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00209952\Desktop\インタープロへ依頼\"/>
    </mc:Choice>
  </mc:AlternateContent>
  <xr:revisionPtr revIDLastSave="0" documentId="8_{51EF135D-935E-40D6-A0E5-BD7A9A198622}" xr6:coauthVersionLast="47" xr6:coauthVersionMax="47" xr10:uidLastSave="{00000000-0000-0000-0000-000000000000}"/>
  <bookViews>
    <workbookView xWindow="-120" yWindow="-120" windowWidth="19440" windowHeight="14880" xr2:uid="{00000000-000D-0000-FFFF-FFFF00000000}"/>
  </bookViews>
  <sheets>
    <sheet name="随意契約（物品役務等）" sheetId="4" r:id="rId1"/>
  </sheets>
  <definedNames>
    <definedName name="_xlnm._FilterDatabase" localSheetId="0" hidden="1">'随意契約（物品役務等）'!$A$6:$P$57</definedName>
    <definedName name="_xlnm.Print_Area" localSheetId="0">'随意契約（物品役務等）'!$A$1:$L$67</definedName>
    <definedName name="_xlnm.Print_Titles" localSheetId="0">'随意契約（物品役務等）'!$1:$6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3" i="4" l="1"/>
  <c r="N62" i="4"/>
  <c r="N61" i="4"/>
  <c r="N60" i="4"/>
  <c r="N59" i="4"/>
  <c r="N54" i="4"/>
  <c r="N14" i="4"/>
  <c r="N13" i="4"/>
  <c r="N12" i="4"/>
  <c r="N58" i="4" l="1"/>
  <c r="N56" i="4"/>
  <c r="N55" i="4"/>
  <c r="N53" i="4"/>
  <c r="N52" i="4"/>
  <c r="N51" i="4"/>
  <c r="N50" i="4"/>
  <c r="N49" i="4"/>
  <c r="N48" i="4"/>
  <c r="N46" i="4"/>
  <c r="N47" i="4"/>
  <c r="N45" i="4"/>
  <c r="N44" i="4"/>
  <c r="N16" i="4"/>
  <c r="N17" i="4"/>
  <c r="N21" i="4"/>
  <c r="N29" i="4"/>
  <c r="N26" i="4"/>
  <c r="N57" i="4" l="1"/>
  <c r="N43" i="4"/>
  <c r="N42" i="4"/>
  <c r="N41" i="4"/>
  <c r="N40" i="4" l="1"/>
  <c r="N39" i="4"/>
  <c r="N38" i="4"/>
  <c r="N24" i="4" l="1"/>
  <c r="N19" i="4"/>
  <c r="N20" i="4"/>
  <c r="N22" i="4"/>
  <c r="N15" i="4" l="1"/>
  <c r="N28" i="4"/>
  <c r="N27" i="4" l="1"/>
  <c r="N35" i="4" l="1"/>
  <c r="N36" i="4"/>
  <c r="N33" i="4"/>
  <c r="N32" i="4"/>
  <c r="N31" i="4" l="1"/>
  <c r="N25" i="4"/>
  <c r="N11" i="4"/>
  <c r="N23" i="4"/>
  <c r="N18" i="4"/>
  <c r="N37" i="4"/>
  <c r="N34" i="4"/>
  <c r="N30" i="4"/>
  <c r="N10" i="4"/>
  <c r="N9" i="4"/>
  <c r="N8" i="4"/>
  <c r="N7" i="4"/>
</calcChain>
</file>

<file path=xl/sharedStrings.xml><?xml version="1.0" encoding="utf-8"?>
<sst xmlns="http://schemas.openxmlformats.org/spreadsheetml/2006/main" count="415" uniqueCount="104">
  <si>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</si>
  <si>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</si>
  <si>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</si>
  <si>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契約金額（円）</t>
    <rPh sb="0" eb="2">
      <t>ケイヤク</t>
    </rPh>
    <rPh sb="2" eb="4">
      <t>キンガク</t>
    </rPh>
    <rPh sb="5" eb="6">
      <t>エン</t>
    </rPh>
    <phoneticPr fontId="2"/>
  </si>
  <si>
    <t>落札率
（％）</t>
    <rPh sb="0" eb="2">
      <t>ラクサツ</t>
    </rPh>
    <rPh sb="2" eb="3">
      <t>リツ</t>
    </rPh>
    <phoneticPr fontId="2"/>
  </si>
  <si>
    <t>備　考</t>
    <rPh sb="0" eb="1">
      <t>ソナエ</t>
    </rPh>
    <rPh sb="2" eb="3">
      <t>コウ</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</si>
  <si>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</si>
  <si>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契約の相手方の氏名及び住所</t>
    <rPh sb="0" eb="2">
      <t>ケイヤク</t>
    </rPh>
    <rPh sb="3" eb="5">
      <t>アイテ</t>
    </rPh>
    <rPh sb="5" eb="6">
      <t>カタ</t>
    </rPh>
    <rPh sb="7" eb="9">
      <t>シメイ</t>
    </rPh>
    <rPh sb="9" eb="10">
      <t>オヨ</t>
    </rPh>
    <rPh sb="11" eb="13">
      <t>ジュウショ</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</si>
  <si>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</si>
  <si>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</si>
  <si>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</si>
  <si>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</si>
  <si>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</si>
  <si>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</si>
  <si>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</si>
  <si>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</si>
  <si>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</si>
  <si>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</si>
  <si>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</si>
  <si>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</si>
  <si>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</si>
  <si>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</si>
  <si>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</si>
  <si>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会計規程第52条第4項による随意契約
（契約の性質又は目的が競争を許さない場合）</t>
    <rPh sb="0" eb="2">
      <t>カイケイ</t>
    </rPh>
    <rPh sb="2" eb="4">
      <t>キテイ</t>
    </rPh>
    <rPh sb="4" eb="5">
      <t>ダイ</t>
    </rPh>
    <rPh sb="7" eb="8">
      <t>ジョウ</t>
    </rPh>
    <rPh sb="8" eb="9">
      <t>ダイ</t>
    </rPh>
    <rPh sb="10" eb="11">
      <t>コウ</t>
    </rPh>
    <rPh sb="14" eb="16">
      <t>ズイイ</t>
    </rPh>
    <rPh sb="16" eb="18">
      <t>ケイヤク</t>
    </rPh>
    <rPh sb="20" eb="22">
      <t>ケイヤク</t>
    </rPh>
    <rPh sb="23" eb="25">
      <t>セイシツ</t>
    </rPh>
    <rPh sb="25" eb="26">
      <t>マタ</t>
    </rPh>
    <rPh sb="27" eb="29">
      <t>モクテキ</t>
    </rPh>
    <rPh sb="30" eb="32">
      <t>キョウソウ</t>
    </rPh>
    <rPh sb="33" eb="34">
      <t>ユル</t>
    </rPh>
    <rPh sb="37" eb="39">
      <t>バアイ</t>
    </rPh>
    <phoneticPr fontId="2"/>
  </si>
  <si>
    <t>－</t>
  </si>
  <si>
    <t>国立病院機構大牟田病院
　〒837-0911
　大牟田市大字橘1044-1
　院長　川崎　雅之</t>
    <rPh sb="0" eb="2">
      <t>コクリツ</t>
    </rPh>
    <rPh sb="2" eb="4">
      <t>ビョウイン</t>
    </rPh>
    <rPh sb="4" eb="6">
      <t>キコウ</t>
    </rPh>
    <rPh sb="6" eb="9">
      <t>オオムタ</t>
    </rPh>
    <rPh sb="9" eb="11">
      <t>ビョウイン</t>
    </rPh>
    <rPh sb="24" eb="28">
      <t>オオムタシ</t>
    </rPh>
    <rPh sb="28" eb="30">
      <t>オオアザ</t>
    </rPh>
    <rPh sb="30" eb="31">
      <t>タチバナ</t>
    </rPh>
    <rPh sb="39" eb="41">
      <t>インチョウ</t>
    </rPh>
    <rPh sb="42" eb="44">
      <t>カワサキ</t>
    </rPh>
    <rPh sb="45" eb="47">
      <t>マサユキ</t>
    </rPh>
    <phoneticPr fontId="2"/>
  </si>
  <si>
    <t>超伝導磁気共鳴装置（MRI）保守契約</t>
    <rPh sb="0" eb="3">
      <t>チョウデンドウ</t>
    </rPh>
    <rPh sb="3" eb="5">
      <t>ジキ</t>
    </rPh>
    <rPh sb="5" eb="7">
      <t>キョウメイ</t>
    </rPh>
    <rPh sb="7" eb="9">
      <t>ソウチ</t>
    </rPh>
    <rPh sb="14" eb="16">
      <t>ホシュ</t>
    </rPh>
    <rPh sb="16" eb="18">
      <t>ケイヤク</t>
    </rPh>
    <phoneticPr fontId="2"/>
  </si>
  <si>
    <t>会計規程第52条第4項による随意契約
（緊急の必要により競争に付することができない場合）</t>
    <rPh sb="0" eb="2">
      <t>カイケイ</t>
    </rPh>
    <rPh sb="2" eb="4">
      <t>キテイ</t>
    </rPh>
    <rPh sb="4" eb="5">
      <t>ダイ</t>
    </rPh>
    <rPh sb="7" eb="8">
      <t>ジョウ</t>
    </rPh>
    <rPh sb="8" eb="9">
      <t>ダイ</t>
    </rPh>
    <rPh sb="10" eb="11">
      <t>コウ</t>
    </rPh>
    <rPh sb="14" eb="16">
      <t>ズイイ</t>
    </rPh>
    <rPh sb="16" eb="18">
      <t>ケイヤク</t>
    </rPh>
    <rPh sb="20" eb="22">
      <t>キンキュウ</t>
    </rPh>
    <rPh sb="23" eb="25">
      <t>ヒツヨウ</t>
    </rPh>
    <rPh sb="28" eb="30">
      <t>キョウソウ</t>
    </rPh>
    <rPh sb="31" eb="32">
      <t>フ</t>
    </rPh>
    <rPh sb="41" eb="43">
      <t>バアイ</t>
    </rPh>
    <phoneticPr fontId="2"/>
  </si>
  <si>
    <t>ガンマカメラ保守契約</t>
    <rPh sb="6" eb="8">
      <t>ホシュ</t>
    </rPh>
    <rPh sb="8" eb="10">
      <t>ケイヤク</t>
    </rPh>
    <phoneticPr fontId="2"/>
  </si>
  <si>
    <t>会計規程第52条第5項による随意契約
（予定価格が少額の場合）</t>
    <rPh sb="0" eb="2">
      <t>カイケイ</t>
    </rPh>
    <rPh sb="2" eb="4">
      <t>キテイ</t>
    </rPh>
    <rPh sb="4" eb="5">
      <t>ダイ</t>
    </rPh>
    <rPh sb="7" eb="8">
      <t>ジョウ</t>
    </rPh>
    <rPh sb="8" eb="9">
      <t>ダイ</t>
    </rPh>
    <rPh sb="10" eb="11">
      <t>コウ</t>
    </rPh>
    <rPh sb="14" eb="16">
      <t>ズイイ</t>
    </rPh>
    <rPh sb="16" eb="18">
      <t>ケイヤク</t>
    </rPh>
    <rPh sb="20" eb="24">
      <t>ヨテイカカク</t>
    </rPh>
    <rPh sb="25" eb="27">
      <t>ショウガク</t>
    </rPh>
    <rPh sb="28" eb="30">
      <t>バアイ</t>
    </rPh>
    <phoneticPr fontId="2"/>
  </si>
  <si>
    <t>医薬品</t>
    <rPh sb="0" eb="3">
      <t>イヤクヒン</t>
    </rPh>
    <phoneticPr fontId="2"/>
  </si>
  <si>
    <t>病院独自入札</t>
    <rPh sb="0" eb="2">
      <t>ビョウイン</t>
    </rPh>
    <rPh sb="2" eb="4">
      <t>ドクジ</t>
    </rPh>
    <rPh sb="4" eb="6">
      <t>ニュウサツ</t>
    </rPh>
    <phoneticPr fontId="2"/>
  </si>
  <si>
    <t>株式会社ジェイマックシステム　九州営業所
福岡県福岡市博多区網場町8-23　朝日生命福岡昭和通ビル3F</t>
    <rPh sb="0" eb="4">
      <t>カブシキガイシャ</t>
    </rPh>
    <rPh sb="15" eb="17">
      <t>キュウシュウ</t>
    </rPh>
    <rPh sb="17" eb="20">
      <t>エイギョウショ</t>
    </rPh>
    <rPh sb="21" eb="24">
      <t>フクオカケン</t>
    </rPh>
    <rPh sb="24" eb="27">
      <t>フクオカシ</t>
    </rPh>
    <rPh sb="27" eb="30">
      <t>ハカタク</t>
    </rPh>
    <rPh sb="30" eb="31">
      <t>アミ</t>
    </rPh>
    <rPh sb="31" eb="32">
      <t>バ</t>
    </rPh>
    <rPh sb="32" eb="33">
      <t>マチ</t>
    </rPh>
    <rPh sb="38" eb="40">
      <t>アサヒ</t>
    </rPh>
    <rPh sb="40" eb="42">
      <t>セイメイ</t>
    </rPh>
    <rPh sb="42" eb="44">
      <t>フクオカ</t>
    </rPh>
    <rPh sb="44" eb="46">
      <t>ショウワ</t>
    </rPh>
    <rPh sb="46" eb="47">
      <t>ツウ</t>
    </rPh>
    <phoneticPr fontId="2"/>
  </si>
  <si>
    <t>更新期間（契約日による期間）</t>
    <rPh sb="0" eb="2">
      <t>コウシン</t>
    </rPh>
    <rPh sb="2" eb="4">
      <t>キカン</t>
    </rPh>
    <rPh sb="5" eb="7">
      <t>ケイヤク</t>
    </rPh>
    <rPh sb="7" eb="8">
      <t>ヒ</t>
    </rPh>
    <rPh sb="11" eb="13">
      <t>キカン</t>
    </rPh>
    <phoneticPr fontId="2"/>
  </si>
  <si>
    <t>削除日</t>
    <rPh sb="0" eb="2">
      <t>サクジョ</t>
    </rPh>
    <rPh sb="2" eb="3">
      <t>ビ</t>
    </rPh>
    <phoneticPr fontId="2"/>
  </si>
  <si>
    <t>とろみサーバー2台</t>
    <rPh sb="8" eb="9">
      <t>ダイ</t>
    </rPh>
    <phoneticPr fontId="2"/>
  </si>
  <si>
    <t>-</t>
    <phoneticPr fontId="2"/>
  </si>
  <si>
    <t>株式会社フィリップス・ジャパン 代表取締役社長ジェスパー・アスエラス・ウェステリンク
東京都港区麻布台1-3-1麻布台ヒルズ森JPタワー15階</t>
    <rPh sb="16" eb="23">
      <t>ダイヒョウトリシマリヤクシャチョウ</t>
    </rPh>
    <rPh sb="43" eb="46">
      <t>トウキョウト</t>
    </rPh>
    <rPh sb="46" eb="48">
      <t>ミナトク</t>
    </rPh>
    <rPh sb="48" eb="51">
      <t>アザブダイ</t>
    </rPh>
    <rPh sb="56" eb="59">
      <t>アザブダイ</t>
    </rPh>
    <rPh sb="62" eb="63">
      <t>モリ</t>
    </rPh>
    <rPh sb="70" eb="71">
      <t>カイ</t>
    </rPh>
    <phoneticPr fontId="2"/>
  </si>
  <si>
    <t>ＧＥヘルスケア・ジャパン株式会社福岡支店　支店長　渡邉　隆児
福岡県福岡市博多区博多駅東3-14-1 10F</t>
    <rPh sb="16" eb="18">
      <t>フクオカ</t>
    </rPh>
    <rPh sb="18" eb="20">
      <t>シテン</t>
    </rPh>
    <rPh sb="21" eb="24">
      <t>シテンチョウ</t>
    </rPh>
    <rPh sb="25" eb="27">
      <t>ワタナベ</t>
    </rPh>
    <rPh sb="28" eb="29">
      <t>タカシ</t>
    </rPh>
    <rPh sb="29" eb="30">
      <t>ジ</t>
    </rPh>
    <rPh sb="31" eb="34">
      <t>フクオカケン</t>
    </rPh>
    <rPh sb="34" eb="37">
      <t>フクオカシ</t>
    </rPh>
    <rPh sb="37" eb="40">
      <t>ハカタク</t>
    </rPh>
    <rPh sb="40" eb="44">
      <t>ハカタエキヒガシ</t>
    </rPh>
    <phoneticPr fontId="2"/>
  </si>
  <si>
    <t>日本赤十字社　九州ブロック血液センター　所長　松﨑　浩史
福岡県久留米市宮ノ陣３丁目４番１２号</t>
    <phoneticPr fontId="2"/>
  </si>
  <si>
    <t>血液製剤売買契約</t>
    <phoneticPr fontId="2"/>
  </si>
  <si>
    <t>本部共同入札</t>
    <rPh sb="0" eb="2">
      <t>ホンブ</t>
    </rPh>
    <rPh sb="2" eb="6">
      <t>キョウドウニュウサツ</t>
    </rPh>
    <phoneticPr fontId="2"/>
  </si>
  <si>
    <t>株式会社アステム　佐賀筑後営業部　営業部長　　永山 亮浩
福岡県久留米市宮ノ陣３丁目７－６０</t>
    <phoneticPr fontId="2"/>
  </si>
  <si>
    <t>株式会社アトル　筑後営業部　営業部長　　釜堀　善和
福岡県久留米市山川神代１－１０－１８</t>
    <phoneticPr fontId="2"/>
  </si>
  <si>
    <t>アルフレッサ株式会社　久留米支店　支店長　　　根岸　章夫
福岡県久留米市藤光町７３５－１５</t>
    <phoneticPr fontId="2"/>
  </si>
  <si>
    <t>九州東邦株式会社　大牟田営業所　所長　　　　小田　美弘
福岡県大牟田市草木１０８８－１</t>
    <phoneticPr fontId="2"/>
  </si>
  <si>
    <t>R6.3～R6.6</t>
    <phoneticPr fontId="2"/>
  </si>
  <si>
    <t>R5-2R</t>
    <phoneticPr fontId="2"/>
  </si>
  <si>
    <t>R5-3R</t>
    <phoneticPr fontId="2"/>
  </si>
  <si>
    <t>R6.6～R6.9</t>
    <phoneticPr fontId="2"/>
  </si>
  <si>
    <t>R6.7～R6.9</t>
    <phoneticPr fontId="2"/>
  </si>
  <si>
    <t>株式会社翔薬　筑後営業部　営業部長　坂田　和久
福岡県八女郡広川町大字藤田７３７－４</t>
    <phoneticPr fontId="2"/>
  </si>
  <si>
    <t>富田薬品株式会社　大牟田営業所
所長　 　安丸　正春
大牟田市大字手鎌字清六町141-1</t>
    <phoneticPr fontId="2"/>
  </si>
  <si>
    <t>酸素濃縮器等賃貸借</t>
    <phoneticPr fontId="2"/>
  </si>
  <si>
    <t>帝人ヘルスケア株式会社
代表取締役社長　藤川　佳久
東京都千代田区霞が関３丁目２番１号</t>
    <phoneticPr fontId="2"/>
  </si>
  <si>
    <t>フクダライフテック九州株式会社　久留米営業所　所長　松田　一平
福岡県久留米市東櫛原町６０７－１</t>
    <phoneticPr fontId="2"/>
  </si>
  <si>
    <t>人工呼吸器等賃貸借</t>
    <phoneticPr fontId="2"/>
  </si>
  <si>
    <t>チェスト株式会社　福岡営業所
所長　中村　了
福岡県福岡市博多区西月隈１－６－６</t>
    <phoneticPr fontId="2"/>
  </si>
  <si>
    <t>株式会社メディック呼吸器センター
代表取締役　横山　康成
福岡県福岡市東区多の津５丁目３２番１５号</t>
    <phoneticPr fontId="2"/>
  </si>
  <si>
    <t>放射性医薬品</t>
    <rPh sb="0" eb="3">
      <t>ホウシャセイ</t>
    </rPh>
    <rPh sb="3" eb="6">
      <t>イヤクヒン</t>
    </rPh>
    <phoneticPr fontId="2"/>
  </si>
  <si>
    <t>公益社団法人　日本アイソトープ協会　専務理事　畑澤　順
東京都文京区本駒込二丁目２８番４５号</t>
    <phoneticPr fontId="2"/>
  </si>
  <si>
    <t>鳳商事　代表取締役社長 藤原幸治
東京都新宿区四谷坂町12 番19 号</t>
    <rPh sb="0" eb="3">
      <t>オオトリショウジ</t>
    </rPh>
    <rPh sb="17" eb="20">
      <t>トウキョウト</t>
    </rPh>
    <rPh sb="20" eb="23">
      <t>シンジュクク</t>
    </rPh>
    <rPh sb="23" eb="25">
      <t>ヨツヤ</t>
    </rPh>
    <rPh sb="25" eb="27">
      <t>サカチョウ</t>
    </rPh>
    <rPh sb="30" eb="31">
      <t>バン</t>
    </rPh>
    <rPh sb="34" eb="35">
      <t>ゴウ</t>
    </rPh>
    <phoneticPr fontId="2"/>
  </si>
  <si>
    <t>濃厚流動食等購入</t>
    <rPh sb="0" eb="2">
      <t>ノウコウ</t>
    </rPh>
    <rPh sb="2" eb="4">
      <t>リュウドウ</t>
    </rPh>
    <rPh sb="4" eb="5">
      <t>ショク</t>
    </rPh>
    <rPh sb="5" eb="6">
      <t>トウ</t>
    </rPh>
    <rPh sb="6" eb="8">
      <t>コウニュウ</t>
    </rPh>
    <phoneticPr fontId="2"/>
  </si>
  <si>
    <t>株式会社アステム
熊本県荒尾市原万田705</t>
    <rPh sb="0" eb="4">
      <t>カブシキガイシャ</t>
    </rPh>
    <rPh sb="9" eb="12">
      <t>クマモトケン</t>
    </rPh>
    <rPh sb="12" eb="15">
      <t>アラオシ</t>
    </rPh>
    <rPh sb="15" eb="18">
      <t>ハラマンダ</t>
    </rPh>
    <phoneticPr fontId="2"/>
  </si>
  <si>
    <t>株式会社翔薬
福岡県大牟田市天領町3-6-6</t>
    <rPh sb="0" eb="4">
      <t>カブシキガイシャ</t>
    </rPh>
    <rPh sb="4" eb="6">
      <t>ショウヤク</t>
    </rPh>
    <rPh sb="10" eb="14">
      <t>オオムタシ</t>
    </rPh>
    <rPh sb="14" eb="16">
      <t>テンリョウ</t>
    </rPh>
    <rPh sb="16" eb="17">
      <t>マチ</t>
    </rPh>
    <phoneticPr fontId="2"/>
  </si>
  <si>
    <t>株式会社ユース
福岡県福岡市東区箱崎ふ頭3-4-46</t>
    <rPh sb="0" eb="2">
      <t>カブシキ</t>
    </rPh>
    <rPh sb="2" eb="4">
      <t>カイシャ</t>
    </rPh>
    <rPh sb="11" eb="14">
      <t>フクオカシ</t>
    </rPh>
    <rPh sb="14" eb="16">
      <t>ヒガシク</t>
    </rPh>
    <rPh sb="16" eb="18">
      <t>ハコザキ</t>
    </rPh>
    <rPh sb="19" eb="20">
      <t>アタマ</t>
    </rPh>
    <phoneticPr fontId="2"/>
  </si>
  <si>
    <t>九州グループ共同入札</t>
    <rPh sb="0" eb="2">
      <t>キュウシュウ</t>
    </rPh>
    <rPh sb="6" eb="8">
      <t>キョウドウ</t>
    </rPh>
    <rPh sb="8" eb="10">
      <t>ニュウサツ</t>
    </rPh>
    <phoneticPr fontId="2"/>
  </si>
  <si>
    <t>R6.8～R6.11</t>
    <phoneticPr fontId="2"/>
  </si>
  <si>
    <t>株式会社アステム
福岡県久留米市宮ノ陣3-7-60</t>
    <rPh sb="0" eb="4">
      <t>カブシキガイシャ</t>
    </rPh>
    <rPh sb="9" eb="19">
      <t>839-0801</t>
    </rPh>
    <phoneticPr fontId="2"/>
  </si>
  <si>
    <t>株式会社翔薬
福岡県八女郡広川町藤田737-4</t>
    <rPh sb="0" eb="4">
      <t>カブシキガイシャ</t>
    </rPh>
    <rPh sb="4" eb="6">
      <t>ショウヤク</t>
    </rPh>
    <rPh sb="7" eb="18">
      <t>834-0123</t>
    </rPh>
    <phoneticPr fontId="2"/>
  </si>
  <si>
    <t>検査試薬等</t>
    <rPh sb="0" eb="4">
      <t>ケンサシヤク</t>
    </rPh>
    <rPh sb="4" eb="5">
      <t>トウ</t>
    </rPh>
    <phoneticPr fontId="2"/>
  </si>
  <si>
    <t>正晃株式会社　久留米営業所
所長　梶原　正活
福岡県久留米市山川沓形町3-30</t>
    <rPh sb="0" eb="1">
      <t>セイ</t>
    </rPh>
    <rPh sb="1" eb="2">
      <t>コウ</t>
    </rPh>
    <rPh sb="2" eb="6">
      <t>カブシキガイシャ</t>
    </rPh>
    <rPh sb="7" eb="10">
      <t>クルメ</t>
    </rPh>
    <rPh sb="10" eb="13">
      <t>エイギョウショ</t>
    </rPh>
    <phoneticPr fontId="2"/>
  </si>
  <si>
    <t>株式会社テクノ・スズタ　福岡営業所
所長　徳永　真義
福岡県福岡市東区松島4-10-28</t>
    <rPh sb="0" eb="4">
      <t>カブシキガイシャ</t>
    </rPh>
    <rPh sb="12" eb="14">
      <t>フクオカ</t>
    </rPh>
    <rPh sb="14" eb="16">
      <t>エイギョウ</t>
    </rPh>
    <rPh sb="16" eb="17">
      <t>ショ</t>
    </rPh>
    <phoneticPr fontId="2"/>
  </si>
  <si>
    <t>株式会社ムトウ　大牟田支店
支店長　高橋　正宣
福岡県大牟田市三川町２－１－１</t>
  </si>
  <si>
    <t>山下医科器械株式会社大牟田営業所
所長　平川　亮
福岡県大牟田市歴木975-2</t>
  </si>
  <si>
    <t>R6.7～R6.10</t>
    <phoneticPr fontId="2"/>
  </si>
  <si>
    <t>株式会社翔薬　筑後営業部
営業部長　　坂田　和久
福岡県八女郡広川町大字藤田７３７－４</t>
    <rPh sb="0" eb="4">
      <t>カブシキガイシャ</t>
    </rPh>
    <rPh sb="4" eb="6">
      <t>ショウヤク</t>
    </rPh>
    <rPh sb="7" eb="9">
      <t>チクゴ</t>
    </rPh>
    <rPh sb="9" eb="11">
      <t>エイギョウ</t>
    </rPh>
    <rPh sb="11" eb="12">
      <t>ブ</t>
    </rPh>
    <rPh sb="13" eb="15">
      <t>エイギョウ</t>
    </rPh>
    <rPh sb="15" eb="17">
      <t>ブチョウ</t>
    </rPh>
    <rPh sb="19" eb="21">
      <t>サカタ</t>
    </rPh>
    <rPh sb="22" eb="23">
      <t>カズ</t>
    </rPh>
    <rPh sb="23" eb="24">
      <t>ヒサ</t>
    </rPh>
    <rPh sb="25" eb="28">
      <t>フクオカケン</t>
    </rPh>
    <rPh sb="28" eb="31">
      <t>ヤメグン</t>
    </rPh>
    <rPh sb="31" eb="34">
      <t>ヒロガワチョウ</t>
    </rPh>
    <rPh sb="34" eb="36">
      <t>オオアザ</t>
    </rPh>
    <rPh sb="36" eb="38">
      <t>フジタ</t>
    </rPh>
    <phoneticPr fontId="2"/>
  </si>
  <si>
    <t>株式会社アステム　佐賀筑後営業部
営業部長　　永山　亮浩
佐賀県小城市三日月町堀江１７４１</t>
    <phoneticPr fontId="2"/>
  </si>
  <si>
    <t>株式会社フィリップス・ジャパン
スリープ＆レスピラトリーケア事業部
事業部長　安部　美佐子
東京都港区港南二丁目１３番３７号フィリップスビル</t>
    <phoneticPr fontId="2"/>
  </si>
  <si>
    <t>代表取締役　宮嶋　寛幸
福岡県飯塚市佐与１４８０－１
福豊帝酸株式会社</t>
    <phoneticPr fontId="2"/>
  </si>
  <si>
    <t>R6.5～R7.4</t>
    <phoneticPr fontId="2"/>
  </si>
  <si>
    <t>富田薬品株式会社大牟田営業所
所長　安丸　正春
福岡県大牟田市大字手鎌字清六町１４１－１</t>
    <phoneticPr fontId="2"/>
  </si>
  <si>
    <t>スピンラザ髄注12mg購入契約</t>
    <rPh sb="5" eb="7">
      <t>ズイチュウ</t>
    </rPh>
    <rPh sb="11" eb="15">
      <t>コウニュウケイヤク</t>
    </rPh>
    <phoneticPr fontId="2"/>
  </si>
  <si>
    <t>ネクスビアザイム点滴静注用100mg購入契約</t>
    <rPh sb="8" eb="13">
      <t>テンテキジョウチュウヨウ</t>
    </rPh>
    <rPh sb="18" eb="20">
      <t>コウニュウ</t>
    </rPh>
    <rPh sb="20" eb="22">
      <t>ケイヤク</t>
    </rPh>
    <phoneticPr fontId="2"/>
  </si>
  <si>
    <t>福岡県久留米市藤光町７３５－１５
アルフレッサ株式会社久留米支店
支店長　根岸　章夫</t>
    <phoneticPr fontId="2"/>
  </si>
  <si>
    <t>R6.10～R7.1</t>
    <phoneticPr fontId="2"/>
  </si>
  <si>
    <t>R6.10～R7.9</t>
    <phoneticPr fontId="2"/>
  </si>
  <si>
    <t>全身用X線コンピューター断層撮影装置保守</t>
    <rPh sb="0" eb="3">
      <t>ゼンシンヨウ</t>
    </rPh>
    <rPh sb="4" eb="5">
      <t>セン</t>
    </rPh>
    <rPh sb="12" eb="14">
      <t>ダンソウ</t>
    </rPh>
    <rPh sb="14" eb="16">
      <t>サツエイ</t>
    </rPh>
    <rPh sb="16" eb="18">
      <t>ソウチ</t>
    </rPh>
    <rPh sb="18" eb="20">
      <t>ホシュ</t>
    </rPh>
    <phoneticPr fontId="2"/>
  </si>
  <si>
    <t>GEヘルスケア・ジャパン株式会社福岡支店
支店長　渡邉　隆児
福岡県福岡市博多区博多駅東3-14-1 10F</t>
    <rPh sb="12" eb="16">
      <t>カブシキガイシャ</t>
    </rPh>
    <rPh sb="16" eb="20">
      <t>フクオカシテン</t>
    </rPh>
    <rPh sb="21" eb="24">
      <t>シテンチョウ</t>
    </rPh>
    <rPh sb="25" eb="27">
      <t>ワタナベ</t>
    </rPh>
    <rPh sb="28" eb="29">
      <t>タカシ</t>
    </rPh>
    <rPh sb="29" eb="30">
      <t>ジ</t>
    </rPh>
    <phoneticPr fontId="2"/>
  </si>
  <si>
    <t>株式会社メディカル一光久留米営業所
　所長　　池田　剛
福岡県久留米市東合川７－１０－２４</t>
    <rPh sb="0" eb="4">
      <t>カブシキガイシャ</t>
    </rPh>
    <rPh sb="9" eb="11">
      <t>イッコウ</t>
    </rPh>
    <rPh sb="11" eb="14">
      <t>クルメ</t>
    </rPh>
    <rPh sb="14" eb="17">
      <t>エイギョウショ</t>
    </rPh>
    <rPh sb="19" eb="21">
      <t>ショチョウ</t>
    </rPh>
    <rPh sb="23" eb="25">
      <t>イケダ</t>
    </rPh>
    <rPh sb="26" eb="27">
      <t>ツヨシ</t>
    </rPh>
    <rPh sb="28" eb="31">
      <t>フクオカケン</t>
    </rPh>
    <rPh sb="31" eb="35">
      <t>クルメシ</t>
    </rPh>
    <rPh sb="35" eb="36">
      <t>ヒガシ</t>
    </rPh>
    <rPh sb="36" eb="38">
      <t>アイカワ</t>
    </rPh>
    <phoneticPr fontId="2"/>
  </si>
  <si>
    <t>温冷配膳車</t>
    <rPh sb="0" eb="2">
      <t>オンレイ</t>
    </rPh>
    <rPh sb="2" eb="5">
      <t>ハイゼンシャ</t>
    </rPh>
    <phoneticPr fontId="2"/>
  </si>
  <si>
    <t>ホシザキ北九株式会社 
代表取締役　原　幹弘
福岡県福岡市博多区博多駅南3-18-9</t>
    <rPh sb="4" eb="6">
      <t>キタキュウ</t>
    </rPh>
    <rPh sb="6" eb="10">
      <t>カブシキガイシャ</t>
    </rPh>
    <rPh sb="12" eb="14">
      <t>ダイヒョウ</t>
    </rPh>
    <rPh sb="14" eb="17">
      <t>トリシマリヤク</t>
    </rPh>
    <rPh sb="18" eb="19">
      <t>ハラ</t>
    </rPh>
    <rPh sb="20" eb="21">
      <t>ミキ</t>
    </rPh>
    <rPh sb="21" eb="22">
      <t>ヒロシ</t>
    </rPh>
    <rPh sb="23" eb="26">
      <t>フクオカケン</t>
    </rPh>
    <rPh sb="26" eb="29">
      <t>フクオカシ</t>
    </rPh>
    <rPh sb="29" eb="32">
      <t>ハカタク</t>
    </rPh>
    <rPh sb="32" eb="35">
      <t>ハカタエキ</t>
    </rPh>
    <rPh sb="35" eb="36">
      <t>ミナミ</t>
    </rPh>
    <phoneticPr fontId="2"/>
  </si>
  <si>
    <t>被服</t>
    <rPh sb="0" eb="2">
      <t>ヒフク</t>
    </rPh>
    <phoneticPr fontId="2"/>
  </si>
  <si>
    <t>九州グループ共同入札</t>
    <rPh sb="0" eb="2">
      <t>キュウシュウ</t>
    </rPh>
    <phoneticPr fontId="2"/>
  </si>
  <si>
    <t>株式会社かとうユニホーム
代表取締役　加藤　晃久
熊本県熊本市中央区本山1-6-9</t>
    <phoneticPr fontId="2"/>
  </si>
  <si>
    <t>RISハードウェア保守</t>
    <rPh sb="9" eb="11">
      <t>ホシュ</t>
    </rPh>
    <phoneticPr fontId="2"/>
  </si>
  <si>
    <t>VINCENTハードウェア保守</t>
    <rPh sb="13" eb="15">
      <t>ホシュ</t>
    </rPh>
    <phoneticPr fontId="2"/>
  </si>
  <si>
    <t>富士フィルムメディカル株式会社九州支社
支社長　葛城　巧二
福岡市博多区博多駅前4丁目13番19号</t>
    <rPh sb="0" eb="2">
      <t>フジ</t>
    </rPh>
    <rPh sb="11" eb="15">
      <t>カブシキカイシャ</t>
    </rPh>
    <rPh sb="15" eb="19">
      <t>キュウシュウシシャ</t>
    </rPh>
    <rPh sb="20" eb="23">
      <t>シシャチョウ</t>
    </rPh>
    <rPh sb="24" eb="26">
      <t>クズキ</t>
    </rPh>
    <rPh sb="27" eb="28">
      <t>タク</t>
    </rPh>
    <rPh sb="28" eb="29">
      <t>ジ</t>
    </rPh>
    <phoneticPr fontId="2"/>
  </si>
  <si>
    <t>R7.2～R7.5</t>
    <phoneticPr fontId="2"/>
  </si>
  <si>
    <t>株式会社アステム　佐賀筑後営業部　営業部長　　永山 亮浩
福岡県久留米市宮ノ陣３丁目７－６０</t>
  </si>
  <si>
    <t>アルフレッサ株式会社　久留米支店　支店長　　　根岸　章夫
福岡県久留米市藤光町７３５－１５</t>
  </si>
  <si>
    <t>九州東邦株式会社　大牟田営業所　所長　　　　小田　美弘
福岡県大牟田市草木１０８８－１</t>
  </si>
  <si>
    <t>株式会社翔薬　筑後営業部　営業部長　坂田　和久
福岡県八女郡広川町大字藤田７３７－４</t>
  </si>
  <si>
    <t>富田薬品株式会社　大牟田営業所
所長　 　安丸　正春
大牟田市大字手鎌字清六町141-1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</si>
</sst>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DBNum3][$-411]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10"/>
      <name val="ＭＳ Ｐゴシック"/>
      <family val="3"/>
      <charset val="128"/>
      <scheme val="minor"/>
    </font>
    <font>
      <sz val="10"/>
      <name val="ＭＳ Ｐゴシック"/>
      <family val="3"/>
      <charset val="128"/>
    </font>
    <font>
      <sz val="11"/>
      <color rgb="FFFF0000"/>
      <name val="ＭＳ Ｐゴシック"/>
      <family val="3"/>
      <charset val="128"/>
    </font>
    <font>
      <sz val="10"/>
      <color rgb="FFFF0000"/>
      <name val="ＭＳ Ｐゴシック"/>
      <family val="3"/>
      <charset val="128"/>
    </font>
    <font>
      <sz val="10"/>
      <color rgb="FFFF0000"/>
      <name val="ＭＳ Ｐゴシック"/>
      <family val="3"/>
      <charset val="128"/>
      <scheme val="minor"/>
    </font>
    <font>
      <sz val="12"/>
      <color rgb="FFFF0000"/>
      <name val="ＭＳ Ｐゴシック"/>
      <family val="3"/>
      <charset val="128"/>
    </font>
  </fonts>
  <fills count="6">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2" tint="-9.9948118533890809E-2"/>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cellStyleXfs>
  <cellXfs count="50">
    <xf numFmtId="0" fontId="0" fillId="0" borderId="0" xfId="0">
      <alignment vertical="center"/>
    </xf>
    <xf numFmtId="0" fontId="3" fillId="0" borderId="0" xfId="0" applyFont="1">
      <alignment vertical="center"/>
    </xf>
    <xf numFmtId="0" fontId="1"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0" fillId="2" borderId="1" xfId="0" applyFill="1" applyBorder="1" applyAlignment="1">
      <alignment horizontal="left" vertical="center" wrapText="1"/>
    </xf>
    <xf numFmtId="0" fontId="6" fillId="0" borderId="1" xfId="1" applyFont="1" applyBorder="1" applyAlignment="1">
      <alignment horizontal="left" vertical="top" wrapText="1"/>
    </xf>
    <xf numFmtId="176" fontId="6" fillId="0" borderId="1" xfId="1" applyNumberFormat="1" applyFont="1" applyBorder="1" applyAlignment="1">
      <alignment vertical="center" wrapText="1"/>
    </xf>
    <xf numFmtId="0" fontId="7" fillId="0" borderId="1" xfId="0" applyFont="1" applyBorder="1" applyAlignment="1">
      <alignment vertical="center" wrapText="1"/>
    </xf>
    <xf numFmtId="0" fontId="0" fillId="3" borderId="1" xfId="0" applyFill="1" applyBorder="1" applyAlignment="1">
      <alignment vertical="center" wrapText="1"/>
    </xf>
    <xf numFmtId="0" fontId="0" fillId="0" borderId="1" xfId="0"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wrapText="1"/>
    </xf>
    <xf numFmtId="0" fontId="0" fillId="0" borderId="3" xfId="0" applyBorder="1" applyAlignment="1">
      <alignment vertical="center" wrapText="1"/>
    </xf>
    <xf numFmtId="0" fontId="0" fillId="0" borderId="1" xfId="0" applyBorder="1" applyAlignment="1">
      <alignment vertical="center" wrapText="1"/>
    </xf>
    <xf numFmtId="177" fontId="3" fillId="5" borderId="0" xfId="0" applyNumberFormat="1" applyFont="1" applyFill="1">
      <alignment vertical="center"/>
    </xf>
    <xf numFmtId="0" fontId="8" fillId="0" borderId="1" xfId="0" applyFont="1" applyBorder="1" applyAlignment="1">
      <alignment vertical="center" wrapText="1"/>
    </xf>
    <xf numFmtId="0" fontId="8" fillId="3" borderId="1" xfId="0" applyFont="1" applyFill="1" applyBorder="1" applyAlignment="1">
      <alignment vertical="center" wrapText="1"/>
    </xf>
    <xf numFmtId="0" fontId="9" fillId="0" borderId="1" xfId="0" applyFont="1" applyBorder="1" applyAlignment="1">
      <alignment vertical="center" wrapText="1"/>
    </xf>
    <xf numFmtId="0" fontId="10" fillId="0" borderId="1" xfId="1" applyFont="1" applyBorder="1" applyAlignment="1">
      <alignment horizontal="left" vertical="top" wrapText="1"/>
    </xf>
    <xf numFmtId="176" fontId="10" fillId="0" borderId="1" xfId="1" applyNumberFormat="1" applyFont="1" applyBorder="1" applyAlignment="1">
      <alignment vertical="center" wrapText="1"/>
    </xf>
    <xf numFmtId="0" fontId="8" fillId="3" borderId="1" xfId="0" applyFont="1" applyFill="1" applyBorder="1" applyAlignment="1">
      <alignment horizontal="center" vertical="center"/>
    </xf>
    <xf numFmtId="0" fontId="8" fillId="4"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lignment vertical="center"/>
    </xf>
    <xf numFmtId="0" fontId="8" fillId="0" borderId="3" xfId="0" applyFont="1" applyBorder="1" applyAlignment="1">
      <alignment vertical="center" wrapText="1"/>
    </xf>
    <xf numFmtId="177" fontId="11" fillId="5" borderId="0" xfId="0" applyNumberFormat="1" applyFont="1" applyFill="1">
      <alignment vertical="center"/>
    </xf>
    <xf numFmtId="0" fontId="0" fillId="0" borderId="3" xfId="3" applyFont="1" applyBorder="1" applyAlignment="1">
      <alignment vertical="center" wrapText="1"/>
    </xf>
    <xf numFmtId="178" fontId="0" fillId="0" borderId="1" xfId="0" applyNumberFormat="1" applyBorder="1" applyAlignment="1">
      <alignment vertical="center" wrapText="1"/>
    </xf>
    <xf numFmtId="38" fontId="0" fillId="0" borderId="1" xfId="2" applyFont="1" applyFill="1" applyBorder="1" applyAlignment="1">
      <alignment horizontal="right" vertical="center"/>
    </xf>
    <xf numFmtId="177" fontId="0" fillId="0" borderId="1" xfId="1" applyNumberFormat="1" applyFont="1" applyBorder="1" applyAlignment="1">
      <alignment vertical="center" shrinkToFit="1"/>
    </xf>
    <xf numFmtId="57" fontId="0" fillId="0" borderId="1" xfId="0" applyNumberFormat="1" applyBorder="1">
      <alignment vertical="center"/>
    </xf>
    <xf numFmtId="57" fontId="8" fillId="0" borderId="1" xfId="0" applyNumberFormat="1" applyFont="1" applyBorder="1">
      <alignment vertical="center"/>
    </xf>
    <xf numFmtId="0" fontId="0" fillId="0" borderId="7" xfId="0" applyBorder="1" applyAlignment="1">
      <alignment horizontal="center" vertical="center" wrapText="1"/>
    </xf>
    <xf numFmtId="0" fontId="0" fillId="0" borderId="0" xfId="0" applyAlignment="1">
      <alignment horizontal="center" vertical="center"/>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0" xfId="0" applyAlignment="1">
      <alignment horizontal="left" vertical="center" wrapText="1"/>
    </xf>
    <xf numFmtId="0" fontId="1" fillId="0" borderId="0" xfId="0" applyFont="1" applyAlignment="1">
      <alignment horizontal="left" vertical="center" wrapText="1"/>
    </xf>
    <xf numFmtId="0" fontId="0" fillId="2" borderId="4" xfId="0"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cellXfs>
  <cellStyles count="4">
    <cellStyle name="桁区切り" xfId="2" builtinId="6"/>
    <cellStyle name="標準" xfId="0" builtinId="0"/>
    <cellStyle name="標準_１６７調査票４案件best100（再検討）0914提出用" xfId="1" xr:uid="{00000000-0005-0000-0000-000001000000}"/>
    <cellStyle name="標準_B01北海道東北" xfId="3" xr:uid="{098F028A-B430-4E87-AD73-18348FE2B0B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1"/>
  <sheetViews>
    <sheetView tabSelected="1" view="pageBreakPreview" zoomScale="75" zoomScaleNormal="75" zoomScaleSheetLayoutView="75" workbookViewId="0">
      <pane xSplit="1" ySplit="6" topLeftCell="C7" activePane="bottomRight" state="frozen"/>
      <selection pane="topRight" activeCell="B1" sqref="B1"/>
      <selection pane="bottomLeft" activeCell="A7" sqref="A7"/>
      <selection pane="bottomRight" activeCell="D9" sqref="D9"/>
    </sheetView>
  </sheetViews>
  <sheetFormatPr defaultColWidth="9" defaultRowHeight="14.25" x14ac:dyDescent="0.15"/>
  <cols>
    <col min="1" max="1" width="33.75" style="1" customWidth="1"/>
    <col min="2" max="2" width="30.875" style="1" customWidth="1"/>
    <col min="3" max="3" width="16.25" style="1" customWidth="1"/>
    <col min="4" max="4" width="30.375" style="1" customWidth="1"/>
    <col min="5" max="5" width="20.625" style="1" customWidth="1"/>
    <col min="6" max="7" width="15.625" style="1" customWidth="1"/>
    <col min="8" max="8" width="9" style="1"/>
    <col min="9" max="9" width="9.25" style="1" customWidth="1"/>
    <col min="10" max="10" width="12.5" style="1" customWidth="1"/>
    <col min="11" max="11" width="8.125" style="1" customWidth="1"/>
    <col min="12" max="12" width="11.375" style="1" customWidth="1"/>
    <col min="13" max="13" width="9" style="1"/>
    <col min="14" max="14" width="10.5" style="1" bestFit="1" customWidth="1"/>
    <col min="15" max="15" width="11.625" style="1" bestFit="1" customWidth="1"/>
    <col min="16" max="16384" width="9" style="1"/>
  </cols>
  <sheetData>
    <row r="1" spans="1:16" x14ac:dyDescent="0.15">
      <c r="L1" s="4"/>
    </row>
    <row r="2" spans="1:16" s="3" customFormat="1" ht="19.5" customHeight="1" x14ac:dyDescent="0.15">
      <c r="A2" s="3" t="s">
        <v>6</v>
      </c>
    </row>
    <row r="5" spans="1:16" s="2" customFormat="1" ht="29.25" customHeight="1" x14ac:dyDescent="0.15">
      <c r="A5" s="35" t="s">
        <v>9</v>
      </c>
      <c r="B5" s="35" t="s">
        <v>0</v>
      </c>
      <c r="C5" s="46" t="s">
        <v>1</v>
      </c>
      <c r="D5" s="48" t="s">
        <v>7</v>
      </c>
      <c r="E5" s="48" t="s">
        <v>8</v>
      </c>
      <c r="F5" s="35" t="s">
        <v>2</v>
      </c>
      <c r="G5" s="35" t="s">
        <v>3</v>
      </c>
      <c r="H5" s="37" t="s">
        <v>4</v>
      </c>
      <c r="I5" s="43" t="s">
        <v>10</v>
      </c>
      <c r="J5" s="44"/>
      <c r="K5" s="45"/>
      <c r="L5" s="39" t="s">
        <v>5</v>
      </c>
      <c r="M5" s="33" t="s">
        <v>33</v>
      </c>
      <c r="N5" s="34" t="s">
        <v>34</v>
      </c>
    </row>
    <row r="6" spans="1:16" s="2" customFormat="1" ht="46.5" customHeight="1" x14ac:dyDescent="0.15">
      <c r="A6" s="36"/>
      <c r="B6" s="36"/>
      <c r="C6" s="47"/>
      <c r="D6" s="49"/>
      <c r="E6" s="49"/>
      <c r="F6" s="36"/>
      <c r="G6" s="36"/>
      <c r="H6" s="38"/>
      <c r="I6" s="5" t="s">
        <v>11</v>
      </c>
      <c r="J6" s="5" t="s">
        <v>12</v>
      </c>
      <c r="K6" s="5" t="s">
        <v>13</v>
      </c>
      <c r="L6" s="40"/>
      <c r="M6" s="33"/>
      <c r="N6" s="34"/>
    </row>
    <row r="7" spans="1:16" customFormat="1" ht="66.95" customHeight="1" x14ac:dyDescent="0.15">
      <c r="A7" s="14" t="s">
        <v>30</v>
      </c>
      <c r="B7" s="9" t="s">
        <v>25</v>
      </c>
      <c r="C7" s="31">
        <v>45351</v>
      </c>
      <c r="D7" s="8" t="s">
        <v>42</v>
      </c>
      <c r="E7" s="6" t="s">
        <v>27</v>
      </c>
      <c r="F7" s="10" t="s">
        <v>24</v>
      </c>
      <c r="G7" s="7">
        <v>2666862</v>
      </c>
      <c r="H7" s="11"/>
      <c r="I7" s="12"/>
      <c r="J7" s="12"/>
      <c r="K7" s="12"/>
      <c r="L7" s="14" t="s">
        <v>41</v>
      </c>
      <c r="N7" s="15">
        <f t="shared" ref="N7:N14" si="0">C7+366</f>
        <v>45717</v>
      </c>
      <c r="O7" t="s">
        <v>46</v>
      </c>
      <c r="P7" t="s">
        <v>47</v>
      </c>
    </row>
    <row r="8" spans="1:16" customFormat="1" ht="66.95" customHeight="1" x14ac:dyDescent="0.15">
      <c r="A8" s="14" t="s">
        <v>30</v>
      </c>
      <c r="B8" s="9" t="s">
        <v>25</v>
      </c>
      <c r="C8" s="31">
        <v>45351</v>
      </c>
      <c r="D8" s="8" t="s">
        <v>43</v>
      </c>
      <c r="E8" s="6" t="s">
        <v>27</v>
      </c>
      <c r="F8" s="10" t="s">
        <v>24</v>
      </c>
      <c r="G8" s="7">
        <v>2545544</v>
      </c>
      <c r="H8" s="11"/>
      <c r="I8" s="12"/>
      <c r="J8" s="12"/>
      <c r="K8" s="12"/>
      <c r="L8" s="14" t="s">
        <v>41</v>
      </c>
      <c r="N8" s="15">
        <f t="shared" si="0"/>
        <v>45717</v>
      </c>
      <c r="O8" t="s">
        <v>46</v>
      </c>
      <c r="P8" t="s">
        <v>47</v>
      </c>
    </row>
    <row r="9" spans="1:16" customFormat="1" ht="66.95" customHeight="1" x14ac:dyDescent="0.15">
      <c r="A9" s="14" t="s">
        <v>30</v>
      </c>
      <c r="B9" s="9" t="s">
        <v>25</v>
      </c>
      <c r="C9" s="31">
        <v>45351</v>
      </c>
      <c r="D9" s="8" t="s">
        <v>44</v>
      </c>
      <c r="E9" s="6" t="s">
        <v>27</v>
      </c>
      <c r="F9" s="10" t="s">
        <v>24</v>
      </c>
      <c r="G9" s="7">
        <v>1468833</v>
      </c>
      <c r="H9" s="11"/>
      <c r="I9" s="12"/>
      <c r="J9" s="12"/>
      <c r="K9" s="12"/>
      <c r="L9" s="14" t="s">
        <v>41</v>
      </c>
      <c r="N9" s="15">
        <f t="shared" si="0"/>
        <v>45717</v>
      </c>
      <c r="O9" t="s">
        <v>46</v>
      </c>
      <c r="P9" t="s">
        <v>47</v>
      </c>
    </row>
    <row r="10" spans="1:16" customFormat="1" ht="66.95" customHeight="1" x14ac:dyDescent="0.15">
      <c r="A10" s="14" t="s">
        <v>30</v>
      </c>
      <c r="B10" s="9" t="s">
        <v>25</v>
      </c>
      <c r="C10" s="31">
        <v>45351</v>
      </c>
      <c r="D10" s="8" t="s">
        <v>45</v>
      </c>
      <c r="E10" s="6" t="s">
        <v>27</v>
      </c>
      <c r="F10" s="10" t="s">
        <v>24</v>
      </c>
      <c r="G10" s="7">
        <v>8240564</v>
      </c>
      <c r="H10" s="11"/>
      <c r="I10" s="12"/>
      <c r="J10" s="12"/>
      <c r="K10" s="12"/>
      <c r="L10" s="14" t="s">
        <v>41</v>
      </c>
      <c r="N10" s="15">
        <f t="shared" si="0"/>
        <v>45717</v>
      </c>
      <c r="O10" t="s">
        <v>46</v>
      </c>
      <c r="P10" t="s">
        <v>47</v>
      </c>
    </row>
    <row r="11" spans="1:16" customFormat="1" ht="66.95" customHeight="1" x14ac:dyDescent="0.15">
      <c r="A11" s="14" t="s">
        <v>28</v>
      </c>
      <c r="B11" s="9" t="s">
        <v>25</v>
      </c>
      <c r="C11" s="31">
        <v>45352</v>
      </c>
      <c r="D11" s="8" t="s">
        <v>38</v>
      </c>
      <c r="E11" s="6" t="s">
        <v>23</v>
      </c>
      <c r="F11" s="10" t="s">
        <v>24</v>
      </c>
      <c r="G11" s="7">
        <v>2640000</v>
      </c>
      <c r="H11" s="11" t="s">
        <v>36</v>
      </c>
      <c r="I11" s="12"/>
      <c r="J11" s="12"/>
      <c r="K11" s="12"/>
      <c r="L11" s="14"/>
      <c r="N11" s="15">
        <f t="shared" si="0"/>
        <v>45718</v>
      </c>
    </row>
    <row r="12" spans="1:16" customFormat="1" ht="66.95" customHeight="1" x14ac:dyDescent="0.15">
      <c r="A12" s="27" t="s">
        <v>62</v>
      </c>
      <c r="B12" s="14" t="s">
        <v>25</v>
      </c>
      <c r="C12" s="30">
        <v>45364</v>
      </c>
      <c r="D12" s="28" t="s">
        <v>63</v>
      </c>
      <c r="E12" s="6" t="s">
        <v>27</v>
      </c>
      <c r="F12" s="10" t="s">
        <v>24</v>
      </c>
      <c r="G12" s="29">
        <v>766045</v>
      </c>
      <c r="H12" s="11" t="s">
        <v>36</v>
      </c>
      <c r="I12" s="12"/>
      <c r="J12" s="12"/>
      <c r="K12" s="12"/>
      <c r="L12" s="14" t="s">
        <v>66</v>
      </c>
      <c r="N12" s="15">
        <f t="shared" si="0"/>
        <v>45730</v>
      </c>
    </row>
    <row r="13" spans="1:16" customFormat="1" ht="66.95" customHeight="1" x14ac:dyDescent="0.15">
      <c r="A13" s="27" t="s">
        <v>62</v>
      </c>
      <c r="B13" s="14" t="s">
        <v>25</v>
      </c>
      <c r="C13" s="30">
        <v>45364</v>
      </c>
      <c r="D13" s="28" t="s">
        <v>64</v>
      </c>
      <c r="E13" s="6" t="s">
        <v>27</v>
      </c>
      <c r="F13" s="10" t="s">
        <v>24</v>
      </c>
      <c r="G13" s="29">
        <v>1889998</v>
      </c>
      <c r="H13" s="11" t="s">
        <v>36</v>
      </c>
      <c r="I13" s="12"/>
      <c r="J13" s="12"/>
      <c r="K13" s="12"/>
      <c r="L13" s="14" t="s">
        <v>66</v>
      </c>
      <c r="N13" s="15">
        <f t="shared" si="0"/>
        <v>45730</v>
      </c>
    </row>
    <row r="14" spans="1:16" customFormat="1" ht="66.95" customHeight="1" x14ac:dyDescent="0.15">
      <c r="A14" s="27" t="s">
        <v>62</v>
      </c>
      <c r="B14" s="14" t="s">
        <v>25</v>
      </c>
      <c r="C14" s="30">
        <v>45364</v>
      </c>
      <c r="D14" s="28" t="s">
        <v>65</v>
      </c>
      <c r="E14" s="6" t="s">
        <v>27</v>
      </c>
      <c r="F14" s="10" t="s">
        <v>24</v>
      </c>
      <c r="G14" s="29">
        <v>556326</v>
      </c>
      <c r="H14" s="11" t="s">
        <v>36</v>
      </c>
      <c r="I14" s="12"/>
      <c r="J14" s="12"/>
      <c r="K14" s="12"/>
      <c r="L14" s="14" t="s">
        <v>66</v>
      </c>
      <c r="N14" s="15">
        <f t="shared" si="0"/>
        <v>45730</v>
      </c>
    </row>
    <row r="15" spans="1:16" customFormat="1" ht="66.95" customHeight="1" x14ac:dyDescent="0.15">
      <c r="A15" s="14" t="s">
        <v>53</v>
      </c>
      <c r="B15" s="9" t="s">
        <v>25</v>
      </c>
      <c r="C15" s="31">
        <v>45382</v>
      </c>
      <c r="D15" s="8" t="s">
        <v>54</v>
      </c>
      <c r="E15" s="6" t="s">
        <v>23</v>
      </c>
      <c r="F15" s="10" t="s">
        <v>24</v>
      </c>
      <c r="G15" s="7">
        <v>37806780</v>
      </c>
      <c r="H15" s="11" t="s">
        <v>36</v>
      </c>
      <c r="I15" s="12"/>
      <c r="J15" s="12"/>
      <c r="K15" s="12"/>
      <c r="L15" s="14"/>
      <c r="N15" s="15">
        <f t="shared" ref="N15:N63" si="1">C15+366</f>
        <v>45748</v>
      </c>
    </row>
    <row r="16" spans="1:16" customFormat="1" ht="66.95" customHeight="1" x14ac:dyDescent="0.15">
      <c r="A16" s="14" t="s">
        <v>53</v>
      </c>
      <c r="B16" s="9" t="s">
        <v>25</v>
      </c>
      <c r="C16" s="31">
        <v>45382</v>
      </c>
      <c r="D16" s="8" t="s">
        <v>55</v>
      </c>
      <c r="E16" s="6" t="s">
        <v>23</v>
      </c>
      <c r="F16" s="10" t="s">
        <v>24</v>
      </c>
      <c r="G16" s="7">
        <v>1028500</v>
      </c>
      <c r="H16" s="11" t="s">
        <v>36</v>
      </c>
      <c r="I16" s="12"/>
      <c r="J16" s="12"/>
      <c r="K16" s="12"/>
      <c r="L16" s="14"/>
      <c r="N16" s="15">
        <f t="shared" si="1"/>
        <v>45748</v>
      </c>
    </row>
    <row r="17" spans="1:16" customFormat="1" ht="66.95" customHeight="1" x14ac:dyDescent="0.15">
      <c r="A17" s="14" t="s">
        <v>53</v>
      </c>
      <c r="B17" s="9" t="s">
        <v>25</v>
      </c>
      <c r="C17" s="31">
        <v>45382</v>
      </c>
      <c r="D17" s="8" t="s">
        <v>78</v>
      </c>
      <c r="E17" s="6" t="s">
        <v>23</v>
      </c>
      <c r="F17" s="10" t="s">
        <v>24</v>
      </c>
      <c r="G17" s="7">
        <v>30800</v>
      </c>
      <c r="H17" s="11" t="s">
        <v>36</v>
      </c>
      <c r="I17" s="12"/>
      <c r="J17" s="12"/>
      <c r="K17" s="12"/>
      <c r="L17" s="14"/>
      <c r="N17" s="15">
        <f t="shared" si="1"/>
        <v>45748</v>
      </c>
    </row>
    <row r="18" spans="1:16" customFormat="1" ht="66.95" customHeight="1" x14ac:dyDescent="0.15">
      <c r="A18" s="14" t="s">
        <v>53</v>
      </c>
      <c r="B18" s="9" t="s">
        <v>25</v>
      </c>
      <c r="C18" s="31">
        <v>45382</v>
      </c>
      <c r="D18" s="8" t="s">
        <v>79</v>
      </c>
      <c r="E18" s="6" t="s">
        <v>23</v>
      </c>
      <c r="F18" s="10" t="s">
        <v>24</v>
      </c>
      <c r="G18" s="7">
        <v>528000</v>
      </c>
      <c r="H18" s="11" t="s">
        <v>36</v>
      </c>
      <c r="I18" s="12"/>
      <c r="J18" s="12"/>
      <c r="K18" s="12"/>
      <c r="L18" s="14"/>
      <c r="N18" s="15">
        <f t="shared" si="1"/>
        <v>45748</v>
      </c>
    </row>
    <row r="19" spans="1:16" customFormat="1" ht="66.95" customHeight="1" x14ac:dyDescent="0.15">
      <c r="A19" s="14" t="s">
        <v>56</v>
      </c>
      <c r="B19" s="9" t="s">
        <v>25</v>
      </c>
      <c r="C19" s="31">
        <v>45382</v>
      </c>
      <c r="D19" s="8" t="s">
        <v>57</v>
      </c>
      <c r="E19" s="6" t="s">
        <v>23</v>
      </c>
      <c r="F19" s="10" t="s">
        <v>24</v>
      </c>
      <c r="G19" s="7">
        <v>4033700</v>
      </c>
      <c r="H19" s="11" t="s">
        <v>36</v>
      </c>
      <c r="I19" s="12"/>
      <c r="J19" s="12"/>
      <c r="K19" s="12"/>
      <c r="L19" s="14"/>
      <c r="N19" s="15">
        <f t="shared" si="1"/>
        <v>45748</v>
      </c>
    </row>
    <row r="20" spans="1:16" customFormat="1" ht="66.95" customHeight="1" x14ac:dyDescent="0.15">
      <c r="A20" s="14" t="s">
        <v>56</v>
      </c>
      <c r="B20" s="9" t="s">
        <v>25</v>
      </c>
      <c r="C20" s="31">
        <v>45382</v>
      </c>
      <c r="D20" s="8" t="s">
        <v>54</v>
      </c>
      <c r="E20" s="6" t="s">
        <v>23</v>
      </c>
      <c r="F20" s="10" t="s">
        <v>24</v>
      </c>
      <c r="G20" s="7">
        <v>4822939</v>
      </c>
      <c r="H20" s="11" t="s">
        <v>36</v>
      </c>
      <c r="I20" s="12"/>
      <c r="J20" s="12"/>
      <c r="K20" s="12"/>
      <c r="L20" s="14"/>
      <c r="N20" s="15">
        <f t="shared" si="1"/>
        <v>45748</v>
      </c>
    </row>
    <row r="21" spans="1:16" customFormat="1" ht="66.95" customHeight="1" x14ac:dyDescent="0.15">
      <c r="A21" s="14" t="s">
        <v>56</v>
      </c>
      <c r="B21" s="9" t="s">
        <v>25</v>
      </c>
      <c r="C21" s="31">
        <v>45382</v>
      </c>
      <c r="D21" s="8" t="s">
        <v>58</v>
      </c>
      <c r="E21" s="6" t="s">
        <v>23</v>
      </c>
      <c r="F21" s="10" t="s">
        <v>24</v>
      </c>
      <c r="G21" s="7">
        <v>85705136</v>
      </c>
      <c r="H21" s="11" t="s">
        <v>36</v>
      </c>
      <c r="I21" s="12"/>
      <c r="J21" s="12"/>
      <c r="K21" s="12"/>
      <c r="L21" s="14"/>
      <c r="N21" s="15">
        <f t="shared" si="1"/>
        <v>45748</v>
      </c>
    </row>
    <row r="22" spans="1:16" customFormat="1" ht="66.95" customHeight="1" x14ac:dyDescent="0.15">
      <c r="A22" s="14" t="s">
        <v>56</v>
      </c>
      <c r="B22" s="9" t="s">
        <v>25</v>
      </c>
      <c r="C22" s="31">
        <v>45382</v>
      </c>
      <c r="D22" s="8" t="s">
        <v>78</v>
      </c>
      <c r="E22" s="6" t="s">
        <v>23</v>
      </c>
      <c r="F22" s="10" t="s">
        <v>24</v>
      </c>
      <c r="G22" s="7">
        <v>178200</v>
      </c>
      <c r="H22" s="11" t="s">
        <v>36</v>
      </c>
      <c r="I22" s="12"/>
      <c r="J22" s="12"/>
      <c r="K22" s="12"/>
      <c r="L22" s="14"/>
      <c r="N22" s="15">
        <f t="shared" si="1"/>
        <v>45748</v>
      </c>
    </row>
    <row r="23" spans="1:16" customFormat="1" ht="66.95" customHeight="1" x14ac:dyDescent="0.15">
      <c r="A23" s="14" t="s">
        <v>40</v>
      </c>
      <c r="B23" s="9" t="s">
        <v>25</v>
      </c>
      <c r="C23" s="31">
        <v>45382</v>
      </c>
      <c r="D23" s="8" t="s">
        <v>39</v>
      </c>
      <c r="E23" s="6" t="s">
        <v>23</v>
      </c>
      <c r="F23" s="10" t="s">
        <v>24</v>
      </c>
      <c r="G23" s="7">
        <v>4663112</v>
      </c>
      <c r="H23" s="11" t="s">
        <v>36</v>
      </c>
      <c r="I23" s="12"/>
      <c r="J23" s="12"/>
      <c r="K23" s="12"/>
      <c r="L23" s="14"/>
      <c r="N23" s="15">
        <f t="shared" si="1"/>
        <v>45748</v>
      </c>
    </row>
    <row r="24" spans="1:16" customFormat="1" ht="66.95" customHeight="1" x14ac:dyDescent="0.15">
      <c r="A24" s="14" t="s">
        <v>59</v>
      </c>
      <c r="B24" s="9" t="s">
        <v>25</v>
      </c>
      <c r="C24" s="31">
        <v>45382</v>
      </c>
      <c r="D24" s="8" t="s">
        <v>60</v>
      </c>
      <c r="E24" s="6" t="s">
        <v>23</v>
      </c>
      <c r="F24" s="10" t="s">
        <v>24</v>
      </c>
      <c r="G24" s="7">
        <v>15223560</v>
      </c>
      <c r="H24" s="11" t="s">
        <v>36</v>
      </c>
      <c r="I24" s="12"/>
      <c r="J24" s="12"/>
      <c r="K24" s="12"/>
      <c r="L24" s="14"/>
      <c r="N24" s="15">
        <f t="shared" si="1"/>
        <v>45748</v>
      </c>
    </row>
    <row r="25" spans="1:16" customFormat="1" ht="66.95" customHeight="1" x14ac:dyDescent="0.15">
      <c r="A25" s="14" t="s">
        <v>26</v>
      </c>
      <c r="B25" s="9" t="s">
        <v>25</v>
      </c>
      <c r="C25" s="31">
        <v>45399</v>
      </c>
      <c r="D25" s="8" t="s">
        <v>37</v>
      </c>
      <c r="E25" s="6" t="s">
        <v>23</v>
      </c>
      <c r="F25" s="10" t="s">
        <v>36</v>
      </c>
      <c r="G25" s="7">
        <v>10890000</v>
      </c>
      <c r="H25" s="11" t="s">
        <v>36</v>
      </c>
      <c r="I25" s="12"/>
      <c r="J25" s="12"/>
      <c r="K25" s="12"/>
      <c r="L25" s="14"/>
      <c r="N25" s="15">
        <f t="shared" si="1"/>
        <v>45765</v>
      </c>
      <c r="O25" t="s">
        <v>80</v>
      </c>
    </row>
    <row r="26" spans="1:16" customFormat="1" ht="66.95" customHeight="1" x14ac:dyDescent="0.15">
      <c r="A26" s="14" t="s">
        <v>30</v>
      </c>
      <c r="B26" s="9" t="s">
        <v>25</v>
      </c>
      <c r="C26" s="31">
        <v>45443</v>
      </c>
      <c r="D26" s="8" t="s">
        <v>77</v>
      </c>
      <c r="E26" s="6" t="s">
        <v>27</v>
      </c>
      <c r="F26" s="10" t="s">
        <v>24</v>
      </c>
      <c r="G26" s="7">
        <v>123228.6</v>
      </c>
      <c r="H26" s="11"/>
      <c r="I26" s="12"/>
      <c r="J26" s="12"/>
      <c r="K26" s="12"/>
      <c r="L26" s="14" t="s">
        <v>31</v>
      </c>
      <c r="N26" s="15">
        <f t="shared" si="1"/>
        <v>45809</v>
      </c>
      <c r="O26" t="s">
        <v>49</v>
      </c>
    </row>
    <row r="27" spans="1:16" customFormat="1" ht="66.95" customHeight="1" x14ac:dyDescent="0.15">
      <c r="A27" s="14" t="s">
        <v>30</v>
      </c>
      <c r="B27" s="9" t="s">
        <v>25</v>
      </c>
      <c r="C27" s="31">
        <v>45443</v>
      </c>
      <c r="D27" s="8" t="s">
        <v>44</v>
      </c>
      <c r="E27" s="6" t="s">
        <v>27</v>
      </c>
      <c r="F27" s="10" t="s">
        <v>24</v>
      </c>
      <c r="G27" s="7">
        <v>1678507</v>
      </c>
      <c r="H27" s="11"/>
      <c r="I27" s="12"/>
      <c r="J27" s="12"/>
      <c r="K27" s="12"/>
      <c r="L27" s="14" t="s">
        <v>31</v>
      </c>
      <c r="N27" s="15">
        <f t="shared" si="1"/>
        <v>45809</v>
      </c>
      <c r="O27" t="s">
        <v>49</v>
      </c>
    </row>
    <row r="28" spans="1:16" customFormat="1" ht="66.95" customHeight="1" x14ac:dyDescent="0.15">
      <c r="A28" s="14" t="s">
        <v>30</v>
      </c>
      <c r="B28" s="9" t="s">
        <v>25</v>
      </c>
      <c r="C28" s="31">
        <v>45443</v>
      </c>
      <c r="D28" s="8" t="s">
        <v>45</v>
      </c>
      <c r="E28" s="6" t="s">
        <v>27</v>
      </c>
      <c r="F28" s="10" t="s">
        <v>24</v>
      </c>
      <c r="G28" s="7">
        <v>4854836</v>
      </c>
      <c r="H28" s="11"/>
      <c r="I28" s="12"/>
      <c r="J28" s="12"/>
      <c r="K28" s="12"/>
      <c r="L28" s="14" t="s">
        <v>31</v>
      </c>
      <c r="N28" s="15">
        <f t="shared" si="1"/>
        <v>45809</v>
      </c>
      <c r="O28" t="s">
        <v>49</v>
      </c>
    </row>
    <row r="29" spans="1:16" customFormat="1" ht="66.95" customHeight="1" x14ac:dyDescent="0.15">
      <c r="A29" s="14" t="s">
        <v>30</v>
      </c>
      <c r="B29" s="9" t="s">
        <v>25</v>
      </c>
      <c r="C29" s="31">
        <v>45443</v>
      </c>
      <c r="D29" s="8" t="s">
        <v>76</v>
      </c>
      <c r="E29" s="6" t="s">
        <v>27</v>
      </c>
      <c r="F29" s="10" t="s">
        <v>24</v>
      </c>
      <c r="G29" s="7">
        <v>728434.02500000002</v>
      </c>
      <c r="H29" s="11"/>
      <c r="I29" s="12"/>
      <c r="J29" s="12"/>
      <c r="K29" s="12"/>
      <c r="L29" s="14" t="s">
        <v>31</v>
      </c>
      <c r="N29" s="15">
        <f t="shared" si="1"/>
        <v>45809</v>
      </c>
      <c r="O29" t="s">
        <v>49</v>
      </c>
    </row>
    <row r="30" spans="1:16" customFormat="1" ht="66.95" customHeight="1" x14ac:dyDescent="0.15">
      <c r="A30" s="14" t="s">
        <v>30</v>
      </c>
      <c r="B30" s="9" t="s">
        <v>25</v>
      </c>
      <c r="C30" s="31">
        <v>45443</v>
      </c>
      <c r="D30" s="8" t="s">
        <v>52</v>
      </c>
      <c r="E30" s="6" t="s">
        <v>27</v>
      </c>
      <c r="F30" s="10" t="s">
        <v>24</v>
      </c>
      <c r="G30" s="7">
        <v>3838853</v>
      </c>
      <c r="H30" s="11"/>
      <c r="I30" s="12"/>
      <c r="J30" s="12"/>
      <c r="K30" s="12"/>
      <c r="L30" s="14" t="s">
        <v>31</v>
      </c>
      <c r="N30" s="15">
        <f t="shared" si="1"/>
        <v>45809</v>
      </c>
      <c r="O30" t="s">
        <v>49</v>
      </c>
    </row>
    <row r="31" spans="1:16" customFormat="1" ht="66.95" customHeight="1" x14ac:dyDescent="0.15">
      <c r="A31" s="14" t="s">
        <v>35</v>
      </c>
      <c r="B31" s="9" t="s">
        <v>25</v>
      </c>
      <c r="C31" s="31">
        <v>45449</v>
      </c>
      <c r="D31" s="8" t="s">
        <v>61</v>
      </c>
      <c r="E31" s="6" t="s">
        <v>29</v>
      </c>
      <c r="F31" s="10" t="s">
        <v>24</v>
      </c>
      <c r="G31" s="7">
        <v>1094500</v>
      </c>
      <c r="H31" s="11" t="s">
        <v>36</v>
      </c>
      <c r="I31" s="12"/>
      <c r="J31" s="12"/>
      <c r="K31" s="12"/>
      <c r="L31" s="14"/>
      <c r="N31" s="15">
        <f t="shared" si="1"/>
        <v>45815</v>
      </c>
    </row>
    <row r="32" spans="1:16" customFormat="1" ht="66.95" customHeight="1" x14ac:dyDescent="0.15">
      <c r="A32" s="14" t="s">
        <v>30</v>
      </c>
      <c r="B32" s="9" t="s">
        <v>25</v>
      </c>
      <c r="C32" s="31">
        <v>45473</v>
      </c>
      <c r="D32" s="8" t="s">
        <v>42</v>
      </c>
      <c r="E32" s="6" t="s">
        <v>27</v>
      </c>
      <c r="F32" s="10" t="s">
        <v>24</v>
      </c>
      <c r="G32" s="7">
        <v>23723179</v>
      </c>
      <c r="H32" s="11"/>
      <c r="I32" s="12"/>
      <c r="J32" s="12"/>
      <c r="K32" s="12"/>
      <c r="L32" s="14" t="s">
        <v>41</v>
      </c>
      <c r="N32" s="15">
        <f t="shared" si="1"/>
        <v>45839</v>
      </c>
      <c r="O32" t="s">
        <v>50</v>
      </c>
      <c r="P32" t="s">
        <v>48</v>
      </c>
    </row>
    <row r="33" spans="1:16" customFormat="1" ht="66.95" customHeight="1" x14ac:dyDescent="0.15">
      <c r="A33" s="14" t="s">
        <v>30</v>
      </c>
      <c r="B33" s="9" t="s">
        <v>25</v>
      </c>
      <c r="C33" s="31">
        <v>45473</v>
      </c>
      <c r="D33" s="8" t="s">
        <v>43</v>
      </c>
      <c r="E33" s="6" t="s">
        <v>27</v>
      </c>
      <c r="F33" s="10" t="s">
        <v>24</v>
      </c>
      <c r="G33" s="7">
        <v>26351683</v>
      </c>
      <c r="H33" s="11"/>
      <c r="I33" s="12"/>
      <c r="J33" s="12"/>
      <c r="K33" s="12"/>
      <c r="L33" s="14" t="s">
        <v>41</v>
      </c>
      <c r="N33" s="15">
        <f t="shared" si="1"/>
        <v>45839</v>
      </c>
      <c r="O33" t="s">
        <v>50</v>
      </c>
      <c r="P33" t="s">
        <v>48</v>
      </c>
    </row>
    <row r="34" spans="1:16" customFormat="1" ht="66.95" customHeight="1" x14ac:dyDescent="0.15">
      <c r="A34" s="14" t="s">
        <v>30</v>
      </c>
      <c r="B34" s="9" t="s">
        <v>25</v>
      </c>
      <c r="C34" s="31">
        <v>45473</v>
      </c>
      <c r="D34" s="8" t="s">
        <v>44</v>
      </c>
      <c r="E34" s="6" t="s">
        <v>27</v>
      </c>
      <c r="F34" s="10" t="s">
        <v>24</v>
      </c>
      <c r="G34" s="7">
        <v>10938341</v>
      </c>
      <c r="H34" s="11"/>
      <c r="I34" s="12"/>
      <c r="J34" s="12"/>
      <c r="K34" s="12"/>
      <c r="L34" s="14" t="s">
        <v>41</v>
      </c>
      <c r="N34" s="15">
        <f t="shared" si="1"/>
        <v>45839</v>
      </c>
      <c r="O34" t="s">
        <v>50</v>
      </c>
      <c r="P34" t="s">
        <v>48</v>
      </c>
    </row>
    <row r="35" spans="1:16" customFormat="1" ht="66.95" customHeight="1" x14ac:dyDescent="0.15">
      <c r="A35" s="14" t="s">
        <v>30</v>
      </c>
      <c r="B35" s="9" t="s">
        <v>25</v>
      </c>
      <c r="C35" s="31">
        <v>45473</v>
      </c>
      <c r="D35" s="8" t="s">
        <v>45</v>
      </c>
      <c r="E35" s="6" t="s">
        <v>27</v>
      </c>
      <c r="F35" s="10" t="s">
        <v>24</v>
      </c>
      <c r="G35" s="7">
        <v>12895551</v>
      </c>
      <c r="H35" s="11"/>
      <c r="I35" s="12"/>
      <c r="J35" s="12"/>
      <c r="K35" s="12"/>
      <c r="L35" s="14" t="s">
        <v>41</v>
      </c>
      <c r="N35" s="15">
        <f t="shared" si="1"/>
        <v>45839</v>
      </c>
      <c r="O35" t="s">
        <v>50</v>
      </c>
      <c r="P35" t="s">
        <v>48</v>
      </c>
    </row>
    <row r="36" spans="1:16" customFormat="1" ht="66.95" customHeight="1" x14ac:dyDescent="0.15">
      <c r="A36" s="14" t="s">
        <v>30</v>
      </c>
      <c r="B36" s="9" t="s">
        <v>25</v>
      </c>
      <c r="C36" s="31">
        <v>45473</v>
      </c>
      <c r="D36" s="8" t="s">
        <v>51</v>
      </c>
      <c r="E36" s="6" t="s">
        <v>27</v>
      </c>
      <c r="F36" s="10" t="s">
        <v>24</v>
      </c>
      <c r="G36" s="7">
        <v>8292361</v>
      </c>
      <c r="H36" s="11"/>
      <c r="I36" s="12"/>
      <c r="J36" s="12"/>
      <c r="K36" s="12"/>
      <c r="L36" s="14" t="s">
        <v>41</v>
      </c>
      <c r="N36" s="15">
        <f t="shared" si="1"/>
        <v>45839</v>
      </c>
      <c r="O36" t="s">
        <v>50</v>
      </c>
      <c r="P36" t="s">
        <v>48</v>
      </c>
    </row>
    <row r="37" spans="1:16" customFormat="1" ht="66.95" customHeight="1" x14ac:dyDescent="0.15">
      <c r="A37" s="14" t="s">
        <v>30</v>
      </c>
      <c r="B37" s="9" t="s">
        <v>25</v>
      </c>
      <c r="C37" s="31">
        <v>45473</v>
      </c>
      <c r="D37" s="8" t="s">
        <v>52</v>
      </c>
      <c r="E37" s="6" t="s">
        <v>27</v>
      </c>
      <c r="F37" s="10" t="s">
        <v>24</v>
      </c>
      <c r="G37" s="7">
        <v>3187247</v>
      </c>
      <c r="H37" s="11"/>
      <c r="I37" s="12"/>
      <c r="J37" s="12"/>
      <c r="K37" s="12"/>
      <c r="L37" s="14" t="s">
        <v>41</v>
      </c>
      <c r="N37" s="15">
        <f t="shared" si="1"/>
        <v>45839</v>
      </c>
      <c r="O37" t="s">
        <v>50</v>
      </c>
      <c r="P37" t="s">
        <v>48</v>
      </c>
    </row>
    <row r="38" spans="1:16" customFormat="1" ht="66.95" customHeight="1" x14ac:dyDescent="0.15">
      <c r="A38" s="27" t="s">
        <v>62</v>
      </c>
      <c r="B38" s="14" t="s">
        <v>25</v>
      </c>
      <c r="C38" s="30">
        <v>45485</v>
      </c>
      <c r="D38" s="28" t="s">
        <v>68</v>
      </c>
      <c r="E38" s="6" t="s">
        <v>27</v>
      </c>
      <c r="F38" s="10" t="s">
        <v>24</v>
      </c>
      <c r="G38" s="29">
        <v>766045</v>
      </c>
      <c r="H38" s="11" t="s">
        <v>36</v>
      </c>
      <c r="I38" s="12"/>
      <c r="J38" s="12"/>
      <c r="K38" s="12"/>
      <c r="L38" s="14" t="s">
        <v>66</v>
      </c>
      <c r="N38" s="15">
        <f t="shared" si="1"/>
        <v>45851</v>
      </c>
      <c r="O38" t="s">
        <v>67</v>
      </c>
    </row>
    <row r="39" spans="1:16" customFormat="1" ht="66.95" customHeight="1" x14ac:dyDescent="0.15">
      <c r="A39" s="27" t="s">
        <v>62</v>
      </c>
      <c r="B39" s="14" t="s">
        <v>25</v>
      </c>
      <c r="C39" s="30">
        <v>45485</v>
      </c>
      <c r="D39" s="28" t="s">
        <v>69</v>
      </c>
      <c r="E39" s="6" t="s">
        <v>27</v>
      </c>
      <c r="F39" s="10" t="s">
        <v>24</v>
      </c>
      <c r="G39" s="29">
        <v>2353285.4400000004</v>
      </c>
      <c r="H39" s="11" t="s">
        <v>36</v>
      </c>
      <c r="I39" s="12"/>
      <c r="J39" s="12"/>
      <c r="K39" s="12"/>
      <c r="L39" s="14" t="s">
        <v>66</v>
      </c>
      <c r="N39" s="15">
        <f t="shared" si="1"/>
        <v>45851</v>
      </c>
      <c r="O39" t="s">
        <v>67</v>
      </c>
    </row>
    <row r="40" spans="1:16" customFormat="1" ht="66.95" customHeight="1" x14ac:dyDescent="0.15">
      <c r="A40" s="27" t="s">
        <v>62</v>
      </c>
      <c r="B40" s="14" t="s">
        <v>25</v>
      </c>
      <c r="C40" s="30">
        <v>45485</v>
      </c>
      <c r="D40" s="28" t="s">
        <v>65</v>
      </c>
      <c r="E40" s="6" t="s">
        <v>27</v>
      </c>
      <c r="F40" s="10" t="s">
        <v>24</v>
      </c>
      <c r="G40" s="29">
        <v>561531</v>
      </c>
      <c r="H40" s="11" t="s">
        <v>36</v>
      </c>
      <c r="I40" s="12"/>
      <c r="J40" s="12"/>
      <c r="K40" s="12"/>
      <c r="L40" s="14" t="s">
        <v>66</v>
      </c>
      <c r="N40" s="15">
        <f t="shared" si="1"/>
        <v>45851</v>
      </c>
      <c r="O40" t="s">
        <v>67</v>
      </c>
    </row>
    <row r="41" spans="1:16" customFormat="1" ht="66.95" customHeight="1" x14ac:dyDescent="0.15">
      <c r="A41" s="13" t="s">
        <v>70</v>
      </c>
      <c r="B41" s="9" t="s">
        <v>25</v>
      </c>
      <c r="C41" s="31">
        <v>45474</v>
      </c>
      <c r="D41" s="8" t="s">
        <v>71</v>
      </c>
      <c r="E41" s="6" t="s">
        <v>27</v>
      </c>
      <c r="F41" s="10" t="s">
        <v>24</v>
      </c>
      <c r="G41" s="7">
        <v>6654373.0000000009</v>
      </c>
      <c r="H41" s="11"/>
      <c r="I41" s="12"/>
      <c r="J41" s="12"/>
      <c r="K41" s="12"/>
      <c r="L41" s="14" t="s">
        <v>31</v>
      </c>
      <c r="N41" s="15">
        <f t="shared" si="1"/>
        <v>45840</v>
      </c>
      <c r="O41" t="s">
        <v>75</v>
      </c>
    </row>
    <row r="42" spans="1:16" customFormat="1" ht="66.95" customHeight="1" x14ac:dyDescent="0.15">
      <c r="A42" s="13" t="s">
        <v>70</v>
      </c>
      <c r="B42" s="9" t="s">
        <v>25</v>
      </c>
      <c r="C42" s="31">
        <v>45474</v>
      </c>
      <c r="D42" s="8" t="s">
        <v>72</v>
      </c>
      <c r="E42" s="6" t="s">
        <v>27</v>
      </c>
      <c r="F42" s="10" t="s">
        <v>24</v>
      </c>
      <c r="G42" s="7">
        <v>1225056.8000000003</v>
      </c>
      <c r="H42" s="11"/>
      <c r="I42" s="12"/>
      <c r="J42" s="12"/>
      <c r="K42" s="12"/>
      <c r="L42" s="14" t="s">
        <v>31</v>
      </c>
      <c r="N42" s="15">
        <f t="shared" si="1"/>
        <v>45840</v>
      </c>
      <c r="O42" t="s">
        <v>75</v>
      </c>
    </row>
    <row r="43" spans="1:16" customFormat="1" ht="66.95" customHeight="1" x14ac:dyDescent="0.15">
      <c r="A43" s="13" t="s">
        <v>70</v>
      </c>
      <c r="B43" s="9" t="s">
        <v>25</v>
      </c>
      <c r="C43" s="31">
        <v>45474</v>
      </c>
      <c r="D43" s="8" t="s">
        <v>73</v>
      </c>
      <c r="E43" s="6" t="s">
        <v>27</v>
      </c>
      <c r="F43" s="10" t="s">
        <v>24</v>
      </c>
      <c r="G43" s="7">
        <v>89237.5</v>
      </c>
      <c r="H43" s="11"/>
      <c r="I43" s="12"/>
      <c r="J43" s="12"/>
      <c r="K43" s="12"/>
      <c r="L43" s="14" t="s">
        <v>31</v>
      </c>
      <c r="N43" s="15">
        <f t="shared" si="1"/>
        <v>45840</v>
      </c>
      <c r="O43" t="s">
        <v>75</v>
      </c>
    </row>
    <row r="44" spans="1:16" customFormat="1" ht="66.95" customHeight="1" x14ac:dyDescent="0.15">
      <c r="A44" s="13" t="s">
        <v>70</v>
      </c>
      <c r="B44" s="9" t="s">
        <v>25</v>
      </c>
      <c r="C44" s="31">
        <v>45474</v>
      </c>
      <c r="D44" s="8" t="s">
        <v>74</v>
      </c>
      <c r="E44" s="6" t="s">
        <v>27</v>
      </c>
      <c r="F44" s="10" t="s">
        <v>24</v>
      </c>
      <c r="G44" s="7">
        <v>4180</v>
      </c>
      <c r="H44" s="11"/>
      <c r="I44" s="12"/>
      <c r="J44" s="12"/>
      <c r="K44" s="12"/>
      <c r="L44" s="14" t="s">
        <v>31</v>
      </c>
      <c r="N44" s="15">
        <f t="shared" ref="N44:N54" si="2">C44+366</f>
        <v>45840</v>
      </c>
      <c r="O44" t="s">
        <v>75</v>
      </c>
    </row>
    <row r="45" spans="1:16" customFormat="1" ht="66.95" customHeight="1" x14ac:dyDescent="0.15">
      <c r="A45" s="13" t="s">
        <v>82</v>
      </c>
      <c r="B45" s="9" t="s">
        <v>25</v>
      </c>
      <c r="C45" s="31">
        <v>45533</v>
      </c>
      <c r="D45" s="8" t="s">
        <v>81</v>
      </c>
      <c r="E45" s="6" t="s">
        <v>23</v>
      </c>
      <c r="F45" s="10" t="s">
        <v>24</v>
      </c>
      <c r="G45" s="7">
        <v>8543721</v>
      </c>
      <c r="H45" s="11"/>
      <c r="I45" s="12"/>
      <c r="J45" s="12"/>
      <c r="K45" s="12"/>
      <c r="L45" s="14"/>
      <c r="N45" s="15">
        <f t="shared" si="2"/>
        <v>45899</v>
      </c>
      <c r="O45" t="s">
        <v>86</v>
      </c>
    </row>
    <row r="46" spans="1:16" customFormat="1" ht="66.95" customHeight="1" x14ac:dyDescent="0.15">
      <c r="A46" s="13" t="s">
        <v>87</v>
      </c>
      <c r="B46" s="9" t="s">
        <v>25</v>
      </c>
      <c r="C46" s="31">
        <v>45547</v>
      </c>
      <c r="D46" s="8" t="s">
        <v>88</v>
      </c>
      <c r="E46" s="6" t="s">
        <v>23</v>
      </c>
      <c r="F46" s="10" t="s">
        <v>24</v>
      </c>
      <c r="G46" s="7">
        <v>34331000</v>
      </c>
      <c r="H46" s="11"/>
      <c r="I46" s="12"/>
      <c r="J46" s="12"/>
      <c r="K46" s="12"/>
      <c r="L46" s="14"/>
      <c r="N46" s="15">
        <f t="shared" si="2"/>
        <v>45913</v>
      </c>
      <c r="O46" t="s">
        <v>85</v>
      </c>
    </row>
    <row r="47" spans="1:16" customFormat="1" ht="66.95" customHeight="1" x14ac:dyDescent="0.15">
      <c r="A47" s="13" t="s">
        <v>83</v>
      </c>
      <c r="B47" s="9" t="s">
        <v>25</v>
      </c>
      <c r="C47" s="31">
        <v>45553</v>
      </c>
      <c r="D47" s="8" t="s">
        <v>84</v>
      </c>
      <c r="E47" s="6" t="s">
        <v>27</v>
      </c>
      <c r="F47" s="10" t="s">
        <v>24</v>
      </c>
      <c r="G47" s="7">
        <v>12737887</v>
      </c>
      <c r="H47" s="11"/>
      <c r="I47" s="12"/>
      <c r="J47" s="12"/>
      <c r="K47" s="12"/>
      <c r="L47" s="14"/>
      <c r="N47" s="15">
        <f t="shared" si="2"/>
        <v>45919</v>
      </c>
      <c r="O47" t="s">
        <v>85</v>
      </c>
    </row>
    <row r="48" spans="1:16" customFormat="1" ht="66.95" customHeight="1" x14ac:dyDescent="0.15">
      <c r="A48" s="14" t="s">
        <v>30</v>
      </c>
      <c r="B48" s="9" t="s">
        <v>25</v>
      </c>
      <c r="C48" s="31">
        <v>45565</v>
      </c>
      <c r="D48" s="8" t="s">
        <v>42</v>
      </c>
      <c r="E48" s="6" t="s">
        <v>27</v>
      </c>
      <c r="F48" s="10" t="s">
        <v>24</v>
      </c>
      <c r="G48" s="7">
        <v>5179003</v>
      </c>
      <c r="H48" s="11"/>
      <c r="I48" s="12"/>
      <c r="J48" s="12"/>
      <c r="K48" s="12"/>
      <c r="L48" s="14" t="s">
        <v>31</v>
      </c>
      <c r="N48" s="15">
        <f t="shared" si="2"/>
        <v>45931</v>
      </c>
      <c r="O48" t="s">
        <v>85</v>
      </c>
    </row>
    <row r="49" spans="1:15" customFormat="1" ht="66.95" customHeight="1" x14ac:dyDescent="0.15">
      <c r="A49" s="14" t="s">
        <v>30</v>
      </c>
      <c r="B49" s="9" t="s">
        <v>25</v>
      </c>
      <c r="C49" s="31">
        <v>45565</v>
      </c>
      <c r="D49" s="8" t="s">
        <v>44</v>
      </c>
      <c r="E49" s="6" t="s">
        <v>27</v>
      </c>
      <c r="F49" s="10" t="s">
        <v>24</v>
      </c>
      <c r="G49" s="7">
        <v>3000635</v>
      </c>
      <c r="H49" s="11"/>
      <c r="I49" s="12"/>
      <c r="J49" s="12"/>
      <c r="K49" s="12"/>
      <c r="L49" s="14" t="s">
        <v>31</v>
      </c>
      <c r="N49" s="15">
        <f t="shared" si="2"/>
        <v>45931</v>
      </c>
      <c r="O49" t="s">
        <v>85</v>
      </c>
    </row>
    <row r="50" spans="1:15" customFormat="1" ht="66.95" customHeight="1" x14ac:dyDescent="0.15">
      <c r="A50" s="14" t="s">
        <v>30</v>
      </c>
      <c r="B50" s="9" t="s">
        <v>25</v>
      </c>
      <c r="C50" s="31">
        <v>45565</v>
      </c>
      <c r="D50" s="8" t="s">
        <v>45</v>
      </c>
      <c r="E50" s="6" t="s">
        <v>27</v>
      </c>
      <c r="F50" s="10" t="s">
        <v>24</v>
      </c>
      <c r="G50" s="7">
        <v>24655242</v>
      </c>
      <c r="H50" s="11"/>
      <c r="I50" s="12"/>
      <c r="J50" s="12"/>
      <c r="K50" s="12"/>
      <c r="L50" s="14" t="s">
        <v>31</v>
      </c>
      <c r="N50" s="15">
        <f t="shared" si="2"/>
        <v>45931</v>
      </c>
      <c r="O50" t="s">
        <v>85</v>
      </c>
    </row>
    <row r="51" spans="1:15" customFormat="1" ht="66.95" customHeight="1" x14ac:dyDescent="0.15">
      <c r="A51" s="14" t="s">
        <v>30</v>
      </c>
      <c r="B51" s="9" t="s">
        <v>25</v>
      </c>
      <c r="C51" s="31">
        <v>45565</v>
      </c>
      <c r="D51" s="8" t="s">
        <v>51</v>
      </c>
      <c r="E51" s="6" t="s">
        <v>27</v>
      </c>
      <c r="F51" s="10" t="s">
        <v>24</v>
      </c>
      <c r="G51" s="7">
        <v>2317186</v>
      </c>
      <c r="H51" s="11"/>
      <c r="I51" s="12"/>
      <c r="J51" s="12"/>
      <c r="K51" s="12"/>
      <c r="L51" s="14" t="s">
        <v>31</v>
      </c>
      <c r="N51" s="15">
        <f t="shared" si="2"/>
        <v>45931</v>
      </c>
      <c r="O51" t="s">
        <v>85</v>
      </c>
    </row>
    <row r="52" spans="1:15" customFormat="1" ht="66.95" customHeight="1" x14ac:dyDescent="0.15">
      <c r="A52" s="14" t="s">
        <v>30</v>
      </c>
      <c r="B52" s="9" t="s">
        <v>25</v>
      </c>
      <c r="C52" s="31">
        <v>45565</v>
      </c>
      <c r="D52" s="8" t="s">
        <v>52</v>
      </c>
      <c r="E52" s="6" t="s">
        <v>27</v>
      </c>
      <c r="F52" s="10" t="s">
        <v>24</v>
      </c>
      <c r="G52" s="7">
        <v>5716920</v>
      </c>
      <c r="H52" s="11"/>
      <c r="I52" s="12"/>
      <c r="J52" s="12"/>
      <c r="K52" s="12"/>
      <c r="L52" s="14" t="s">
        <v>31</v>
      </c>
      <c r="N52" s="15">
        <f t="shared" si="2"/>
        <v>45931</v>
      </c>
      <c r="O52" t="s">
        <v>85</v>
      </c>
    </row>
    <row r="53" spans="1:15" customFormat="1" ht="66.95" customHeight="1" x14ac:dyDescent="0.15">
      <c r="A53" s="13" t="s">
        <v>30</v>
      </c>
      <c r="B53" s="9" t="s">
        <v>25</v>
      </c>
      <c r="C53" s="31">
        <v>45565</v>
      </c>
      <c r="D53" s="8" t="s">
        <v>89</v>
      </c>
      <c r="E53" s="6" t="s">
        <v>27</v>
      </c>
      <c r="F53" s="10" t="s">
        <v>24</v>
      </c>
      <c r="G53" s="7">
        <v>26003</v>
      </c>
      <c r="H53" s="11"/>
      <c r="I53" s="12"/>
      <c r="J53" s="12"/>
      <c r="K53" s="12"/>
      <c r="L53" s="14" t="s">
        <v>31</v>
      </c>
      <c r="N53" s="15">
        <f t="shared" si="2"/>
        <v>45931</v>
      </c>
      <c r="O53" t="s">
        <v>85</v>
      </c>
    </row>
    <row r="54" spans="1:15" customFormat="1" ht="66.95" customHeight="1" x14ac:dyDescent="0.15">
      <c r="A54" s="27" t="s">
        <v>92</v>
      </c>
      <c r="B54" s="9" t="s">
        <v>25</v>
      </c>
      <c r="C54" s="30">
        <v>45589</v>
      </c>
      <c r="D54" s="28" t="s">
        <v>94</v>
      </c>
      <c r="E54" s="6" t="s">
        <v>29</v>
      </c>
      <c r="F54" s="10" t="s">
        <v>24</v>
      </c>
      <c r="G54" s="7">
        <v>130691</v>
      </c>
      <c r="H54" s="11"/>
      <c r="I54" s="12"/>
      <c r="J54" s="12"/>
      <c r="K54" s="12"/>
      <c r="L54" s="14" t="s">
        <v>93</v>
      </c>
      <c r="N54" s="15">
        <f t="shared" si="2"/>
        <v>45955</v>
      </c>
    </row>
    <row r="55" spans="1:15" customFormat="1" ht="66.95" customHeight="1" x14ac:dyDescent="0.15">
      <c r="A55" s="13" t="s">
        <v>90</v>
      </c>
      <c r="B55" s="9" t="s">
        <v>25</v>
      </c>
      <c r="C55" s="31">
        <v>45586</v>
      </c>
      <c r="D55" s="8" t="s">
        <v>91</v>
      </c>
      <c r="E55" s="6" t="s">
        <v>29</v>
      </c>
      <c r="F55" s="10" t="s">
        <v>24</v>
      </c>
      <c r="G55" s="7">
        <v>1540000</v>
      </c>
      <c r="H55" s="11"/>
      <c r="I55" s="12"/>
      <c r="J55" s="12"/>
      <c r="K55" s="12"/>
      <c r="L55" s="14"/>
      <c r="N55" s="15">
        <f t="shared" ref="N55:N56" si="3">C55+366</f>
        <v>45952</v>
      </c>
    </row>
    <row r="56" spans="1:15" customFormat="1" ht="66.95" customHeight="1" x14ac:dyDescent="0.15">
      <c r="A56" s="13" t="s">
        <v>95</v>
      </c>
      <c r="B56" s="9" t="s">
        <v>25</v>
      </c>
      <c r="C56" s="31">
        <v>45624</v>
      </c>
      <c r="D56" s="8" t="s">
        <v>32</v>
      </c>
      <c r="E56" s="6" t="s">
        <v>23</v>
      </c>
      <c r="F56" s="10" t="s">
        <v>24</v>
      </c>
      <c r="G56" s="7">
        <v>1100000</v>
      </c>
      <c r="H56" s="11"/>
      <c r="I56" s="12"/>
      <c r="J56" s="12"/>
      <c r="K56" s="12"/>
      <c r="L56" s="14"/>
      <c r="N56" s="15">
        <f t="shared" si="3"/>
        <v>45990</v>
      </c>
    </row>
    <row r="57" spans="1:15" s="24" customFormat="1" ht="66.95" customHeight="1" x14ac:dyDescent="0.15">
      <c r="A57" s="25" t="s">
        <v>96</v>
      </c>
      <c r="B57" s="17" t="s">
        <v>25</v>
      </c>
      <c r="C57" s="32">
        <v>45632</v>
      </c>
      <c r="D57" s="18" t="s">
        <v>97</v>
      </c>
      <c r="E57" s="19" t="s">
        <v>23</v>
      </c>
      <c r="F57" s="23" t="s">
        <v>24</v>
      </c>
      <c r="G57" s="20">
        <v>1246080</v>
      </c>
      <c r="H57" s="21"/>
      <c r="I57" s="22"/>
      <c r="J57" s="22"/>
      <c r="K57" s="22"/>
      <c r="L57" s="16"/>
      <c r="N57" s="26">
        <f t="shared" si="1"/>
        <v>45998</v>
      </c>
    </row>
    <row r="58" spans="1:15" s="24" customFormat="1" ht="66.95" customHeight="1" x14ac:dyDescent="0.15">
      <c r="A58" s="25" t="s">
        <v>83</v>
      </c>
      <c r="B58" s="17" t="s">
        <v>25</v>
      </c>
      <c r="C58" s="32">
        <v>45687</v>
      </c>
      <c r="D58" s="18" t="s">
        <v>84</v>
      </c>
      <c r="E58" s="19" t="s">
        <v>27</v>
      </c>
      <c r="F58" s="23" t="s">
        <v>24</v>
      </c>
      <c r="G58" s="20">
        <v>13509804</v>
      </c>
      <c r="H58" s="21"/>
      <c r="I58" s="22"/>
      <c r="J58" s="22"/>
      <c r="K58" s="22"/>
      <c r="L58" s="16" t="s">
        <v>31</v>
      </c>
      <c r="N58" s="26">
        <f t="shared" si="1"/>
        <v>46053</v>
      </c>
      <c r="O58" s="24" t="s">
        <v>98</v>
      </c>
    </row>
    <row r="59" spans="1:15" s="24" customFormat="1" ht="66.95" customHeight="1" x14ac:dyDescent="0.15">
      <c r="A59" s="25" t="s">
        <v>30</v>
      </c>
      <c r="B59" s="17" t="s">
        <v>25</v>
      </c>
      <c r="C59" s="32">
        <v>45688</v>
      </c>
      <c r="D59" s="18" t="s">
        <v>99</v>
      </c>
      <c r="E59" s="19" t="s">
        <v>27</v>
      </c>
      <c r="F59" s="23" t="s">
        <v>24</v>
      </c>
      <c r="G59" s="20">
        <v>1577708.0000000002</v>
      </c>
      <c r="H59" s="21"/>
      <c r="I59" s="22"/>
      <c r="J59" s="22"/>
      <c r="K59" s="22"/>
      <c r="L59" s="16" t="s">
        <v>31</v>
      </c>
      <c r="N59" s="26">
        <f t="shared" si="1"/>
        <v>46054</v>
      </c>
      <c r="O59" s="24" t="s">
        <v>98</v>
      </c>
    </row>
    <row r="60" spans="1:15" s="24" customFormat="1" ht="66.95" customHeight="1" x14ac:dyDescent="0.15">
      <c r="A60" s="25" t="s">
        <v>30</v>
      </c>
      <c r="B60" s="17" t="s">
        <v>25</v>
      </c>
      <c r="C60" s="32">
        <v>45688</v>
      </c>
      <c r="D60" s="18" t="s">
        <v>100</v>
      </c>
      <c r="E60" s="19" t="s">
        <v>27</v>
      </c>
      <c r="F60" s="23" t="s">
        <v>24</v>
      </c>
      <c r="G60" s="20">
        <v>159123</v>
      </c>
      <c r="H60" s="21"/>
      <c r="I60" s="22"/>
      <c r="J60" s="22"/>
      <c r="K60" s="22"/>
      <c r="L60" s="16" t="s">
        <v>31</v>
      </c>
      <c r="N60" s="26">
        <f t="shared" si="1"/>
        <v>46054</v>
      </c>
      <c r="O60" s="24" t="s">
        <v>98</v>
      </c>
    </row>
    <row r="61" spans="1:15" s="24" customFormat="1" ht="66.95" customHeight="1" x14ac:dyDescent="0.15">
      <c r="A61" s="25" t="s">
        <v>30</v>
      </c>
      <c r="B61" s="17" t="s">
        <v>25</v>
      </c>
      <c r="C61" s="32">
        <v>45688</v>
      </c>
      <c r="D61" s="18" t="s">
        <v>101</v>
      </c>
      <c r="E61" s="19" t="s">
        <v>27</v>
      </c>
      <c r="F61" s="23" t="s">
        <v>24</v>
      </c>
      <c r="G61" s="20">
        <v>10249759</v>
      </c>
      <c r="H61" s="21"/>
      <c r="I61" s="22"/>
      <c r="J61" s="22"/>
      <c r="K61" s="22"/>
      <c r="L61" s="16" t="s">
        <v>31</v>
      </c>
      <c r="N61" s="26">
        <f t="shared" si="1"/>
        <v>46054</v>
      </c>
      <c r="O61" s="24" t="s">
        <v>98</v>
      </c>
    </row>
    <row r="62" spans="1:15" s="24" customFormat="1" ht="66.95" customHeight="1" x14ac:dyDescent="0.15">
      <c r="A62" s="25" t="s">
        <v>30</v>
      </c>
      <c r="B62" s="17" t="s">
        <v>25</v>
      </c>
      <c r="C62" s="32">
        <v>45688</v>
      </c>
      <c r="D62" s="18" t="s">
        <v>102</v>
      </c>
      <c r="E62" s="19" t="s">
        <v>27</v>
      </c>
      <c r="F62" s="23" t="s">
        <v>24</v>
      </c>
      <c r="G62" s="20">
        <v>2437996</v>
      </c>
      <c r="H62" s="21"/>
      <c r="I62" s="22"/>
      <c r="J62" s="22"/>
      <c r="K62" s="22"/>
      <c r="L62" s="16" t="s">
        <v>31</v>
      </c>
      <c r="N62" s="26">
        <f t="shared" si="1"/>
        <v>46054</v>
      </c>
      <c r="O62" s="24" t="s">
        <v>98</v>
      </c>
    </row>
    <row r="63" spans="1:15" s="24" customFormat="1" ht="66.95" customHeight="1" x14ac:dyDescent="0.15">
      <c r="A63" s="25" t="s">
        <v>30</v>
      </c>
      <c r="B63" s="17" t="s">
        <v>25</v>
      </c>
      <c r="C63" s="32">
        <v>45688</v>
      </c>
      <c r="D63" s="18" t="s">
        <v>103</v>
      </c>
      <c r="E63" s="19" t="s">
        <v>27</v>
      </c>
      <c r="F63" s="23" t="s">
        <v>24</v>
      </c>
      <c r="G63" s="20">
        <v>1910586</v>
      </c>
      <c r="H63" s="21"/>
      <c r="I63" s="22"/>
      <c r="J63" s="22"/>
      <c r="K63" s="22"/>
      <c r="L63" s="16" t="s">
        <v>31</v>
      </c>
      <c r="N63" s="26">
        <f t="shared" si="1"/>
        <v>46054</v>
      </c>
      <c r="O63" s="24" t="s">
        <v>98</v>
      </c>
    </row>
    <row r="65" spans="1:10" s="2" customFormat="1" ht="38.25" customHeight="1" x14ac:dyDescent="0.15">
      <c r="A65" s="41" t="s">
        <v>20</v>
      </c>
      <c r="B65" s="42"/>
      <c r="C65" s="42"/>
      <c r="D65" s="42"/>
      <c r="E65" s="42"/>
    </row>
    <row r="66" spans="1:10" s="2" customFormat="1" ht="35.1" customHeight="1" x14ac:dyDescent="0.15">
      <c r="A66" t="s">
        <v>21</v>
      </c>
    </row>
    <row r="67" spans="1:10" s="2" customFormat="1" ht="35.1" customHeight="1" x14ac:dyDescent="0.15">
      <c r="A67" t="s">
        <v>22</v>
      </c>
    </row>
    <row r="68" spans="1:10" ht="35.1" customHeight="1" x14ac:dyDescent="0.15">
      <c r="I68" t="s">
        <v>14</v>
      </c>
      <c r="J68" t="s">
        <v>15</v>
      </c>
    </row>
    <row r="69" spans="1:10" ht="35.1" customHeight="1" x14ac:dyDescent="0.15">
      <c r="I69" t="s">
        <v>16</v>
      </c>
      <c r="J69" t="s">
        <v>17</v>
      </c>
    </row>
    <row r="70" spans="1:10" x14ac:dyDescent="0.15">
      <c r="I70" t="s">
        <v>18</v>
      </c>
      <c r="J70"/>
    </row>
    <row r="71" spans="1:10" x14ac:dyDescent="0.15">
      <c r="I71" t="s">
        <v>19</v>
      </c>
      <c r="J71"/>
    </row>
  </sheetData>
  <autoFilter ref="A6:P57" xr:uid="{00000000-0001-0000-0000-000000000000}">
    <sortState xmlns:xlrd2="http://schemas.microsoft.com/office/spreadsheetml/2017/richdata2" ref="A8:P57">
      <sortCondition ref="C6:C57"/>
    </sortState>
  </autoFilter>
  <mergeCells count="13">
    <mergeCell ref="A65:E65"/>
    <mergeCell ref="I5:K5"/>
    <mergeCell ref="A5:A6"/>
    <mergeCell ref="B5:B6"/>
    <mergeCell ref="C5:C6"/>
    <mergeCell ref="D5:D6"/>
    <mergeCell ref="E5:E6"/>
    <mergeCell ref="F5:F6"/>
    <mergeCell ref="M5:M6"/>
    <mergeCell ref="N5:N6"/>
    <mergeCell ref="G5:G6"/>
    <mergeCell ref="H5:H6"/>
    <mergeCell ref="L5:L6"/>
  </mergeCells>
  <phoneticPr fontId="2"/>
  <printOptions horizontalCentered="1"/>
  <pageMargins left="0.19685039370078741" right="0.19685039370078741" top="0.47244094488188981" bottom="0.51181102362204722" header="0.51181102362204722" footer="0.35433070866141736"/>
  <pageSetup paperSize="9" scale="57" fitToHeight="2"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随意契約（物品役務等）</vt:lpstr>
      <vt:lpstr>'随意契約（物品役務等）'!Print_Area</vt:lpstr>
      <vt:lpstr>'随意契約（物品役務等）'!Print_Titles</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内田　香織／Uchida,Kaoru</cp:lastModifiedBy>
  <cp:lastPrinted>2024-12-03T04:30:37Z</cp:lastPrinted>
  <dcterms:created xsi:type="dcterms:W3CDTF">2007-06-22T02:57:32Z</dcterms:created>
  <dcterms:modified xsi:type="dcterms:W3CDTF">2025-02-14T01:56:16Z</dcterms:modified>
</cp:coreProperties>
</file>